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5\Transparencia\Portal SOAPAMA\FLDF\4to Trimestre\"/>
    </mc:Choice>
  </mc:AlternateContent>
  <xr:revisionPtr revIDLastSave="0" documentId="8_{8A9A70AD-E8B1-44FF-A2B4-B7CA6FB67057}" xr6:coauthVersionLast="47" xr6:coauthVersionMax="47" xr10:uidLastSave="{00000000-0000-0000-0000-000000000000}"/>
  <bookViews>
    <workbookView xWindow="1170" yWindow="1170" windowWidth="21285" windowHeight="13365" xr2:uid="{685088F8-8051-4702-8F4C-BC7C10A051B2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P23" i="1"/>
  <c r="R19" i="1"/>
  <c r="P19" i="1"/>
  <c r="I17" i="1"/>
  <c r="G17" i="1"/>
  <c r="R9" i="1"/>
  <c r="R47" i="1" s="1"/>
  <c r="R59" i="1" s="1"/>
  <c r="P9" i="1"/>
  <c r="P47" i="1" s="1"/>
  <c r="P59" i="1" s="1"/>
  <c r="I9" i="1"/>
  <c r="I47" i="1" s="1"/>
  <c r="I62" i="1" s="1"/>
  <c r="G9" i="1"/>
  <c r="G47" i="1" s="1"/>
  <c r="G62" i="1" s="1"/>
  <c r="P81" i="1" l="1"/>
  <c r="R81" i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<sst xmlns="http://schemas.openxmlformats.org/spreadsheetml/2006/main" count="128" uniqueCount="127">
  <si>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</si>
  <si>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SISTEMA OPERADOR DE LOS SERVICIOS DE AGUA POTABLE Y ALCANTARILLADO DEL MUNICIPIO DE ATLIXCO (a)</t>
  </si>
  <si>
    <t>Estado de Situación Financiera Detallado - LDF</t>
  </si>
  <si>
    <t xml:space="preserve"> Al 31 de Diciembre de 2024 y al 31 de Diciembre de 2025 (b)</t>
  </si>
  <si>
    <t>(PESOS)</t>
  </si>
  <si>
    <t>Concepto (c)</t>
  </si>
  <si>
    <t>31 Diciembre 2025  (d)</t>
  </si>
  <si>
    <t>31 Diciembre 2024  (e)</t>
  </si>
  <si>
    <t>31 Diciembre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</si>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</sst>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Font="1" applyBorder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right" vertical="center" wrapText="1"/>
      <protection locked="0"/>
    </xf>
    <xf numFmtId="49" fontId="4" fillId="0" borderId="11" xfId="0" applyNumberFormat="1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4" fontId="5" fillId="0" borderId="6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6" fillId="0" borderId="6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C77A-AB86-42C4-AA92-0E9EF6B5B95A}">
  <dimension ref="A1:IU82"/>
  <sheetViews>
    <sheetView tabSelected="1" workbookViewId="0">
      <selection activeCell="E13" sqref="E13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256" width="11.42578125" style="3"/>
    <col min="257" max="260" width="1.7109375" style="3" customWidth="1"/>
    <col min="261" max="261" width="84.7109375" style="3" customWidth="1"/>
    <col min="262" max="262" width="1.7109375" style="3" customWidth="1"/>
    <col min="263" max="263" width="20.7109375" style="3" customWidth="1"/>
    <col min="264" max="264" width="1.7109375" style="3" customWidth="1"/>
    <col min="265" max="265" width="20.7109375" style="3" customWidth="1"/>
    <col min="266" max="269" width="1.7109375" style="3" customWidth="1"/>
    <col min="270" max="270" width="84.7109375" style="3" customWidth="1"/>
    <col min="271" max="271" width="1.7109375" style="3" customWidth="1"/>
    <col min="272" max="272" width="20.7109375" style="3" customWidth="1"/>
    <col min="273" max="273" width="1.7109375" style="3" customWidth="1"/>
    <col min="274" max="274" width="20.7109375" style="3" customWidth="1"/>
    <col min="275" max="276" width="1.7109375" style="3" customWidth="1"/>
    <col min="277" max="512" width="11.42578125" style="3"/>
    <col min="513" max="516" width="1.7109375" style="3" customWidth="1"/>
    <col min="517" max="517" width="84.7109375" style="3" customWidth="1"/>
    <col min="518" max="518" width="1.7109375" style="3" customWidth="1"/>
    <col min="519" max="519" width="20.7109375" style="3" customWidth="1"/>
    <col min="520" max="520" width="1.7109375" style="3" customWidth="1"/>
    <col min="521" max="521" width="20.7109375" style="3" customWidth="1"/>
    <col min="522" max="525" width="1.7109375" style="3" customWidth="1"/>
    <col min="526" max="526" width="84.7109375" style="3" customWidth="1"/>
    <col min="527" max="527" width="1.7109375" style="3" customWidth="1"/>
    <col min="528" max="528" width="20.7109375" style="3" customWidth="1"/>
    <col min="529" max="529" width="1.7109375" style="3" customWidth="1"/>
    <col min="530" max="530" width="20.7109375" style="3" customWidth="1"/>
    <col min="531" max="532" width="1.7109375" style="3" customWidth="1"/>
    <col min="533" max="768" width="11.42578125" style="3"/>
    <col min="769" max="772" width="1.7109375" style="3" customWidth="1"/>
    <col min="773" max="773" width="84.7109375" style="3" customWidth="1"/>
    <col min="774" max="774" width="1.7109375" style="3" customWidth="1"/>
    <col min="775" max="775" width="20.7109375" style="3" customWidth="1"/>
    <col min="776" max="776" width="1.7109375" style="3" customWidth="1"/>
    <col min="777" max="777" width="20.7109375" style="3" customWidth="1"/>
    <col min="778" max="781" width="1.7109375" style="3" customWidth="1"/>
    <col min="782" max="782" width="84.7109375" style="3" customWidth="1"/>
    <col min="783" max="783" width="1.7109375" style="3" customWidth="1"/>
    <col min="784" max="784" width="20.7109375" style="3" customWidth="1"/>
    <col min="785" max="785" width="1.7109375" style="3" customWidth="1"/>
    <col min="786" max="786" width="20.7109375" style="3" customWidth="1"/>
    <col min="787" max="788" width="1.7109375" style="3" customWidth="1"/>
    <col min="789" max="1024" width="11.42578125" style="3"/>
    <col min="1025" max="1028" width="1.7109375" style="3" customWidth="1"/>
    <col min="1029" max="1029" width="84.7109375" style="3" customWidth="1"/>
    <col min="1030" max="1030" width="1.7109375" style="3" customWidth="1"/>
    <col min="1031" max="1031" width="20.7109375" style="3" customWidth="1"/>
    <col min="1032" max="1032" width="1.7109375" style="3" customWidth="1"/>
    <col min="1033" max="1033" width="20.7109375" style="3" customWidth="1"/>
    <col min="1034" max="1037" width="1.7109375" style="3" customWidth="1"/>
    <col min="1038" max="1038" width="84.7109375" style="3" customWidth="1"/>
    <col min="1039" max="1039" width="1.7109375" style="3" customWidth="1"/>
    <col min="1040" max="1040" width="20.7109375" style="3" customWidth="1"/>
    <col min="1041" max="1041" width="1.7109375" style="3" customWidth="1"/>
    <col min="1042" max="1042" width="20.7109375" style="3" customWidth="1"/>
    <col min="1043" max="1044" width="1.7109375" style="3" customWidth="1"/>
    <col min="1045" max="1280" width="11.42578125" style="3"/>
    <col min="1281" max="1284" width="1.7109375" style="3" customWidth="1"/>
    <col min="1285" max="1285" width="84.7109375" style="3" customWidth="1"/>
    <col min="1286" max="1286" width="1.7109375" style="3" customWidth="1"/>
    <col min="1287" max="1287" width="20.7109375" style="3" customWidth="1"/>
    <col min="1288" max="1288" width="1.7109375" style="3" customWidth="1"/>
    <col min="1289" max="1289" width="20.7109375" style="3" customWidth="1"/>
    <col min="1290" max="1293" width="1.7109375" style="3" customWidth="1"/>
    <col min="1294" max="1294" width="84.7109375" style="3" customWidth="1"/>
    <col min="1295" max="1295" width="1.7109375" style="3" customWidth="1"/>
    <col min="1296" max="1296" width="20.7109375" style="3" customWidth="1"/>
    <col min="1297" max="1297" width="1.7109375" style="3" customWidth="1"/>
    <col min="1298" max="1298" width="20.7109375" style="3" customWidth="1"/>
    <col min="1299" max="1300" width="1.7109375" style="3" customWidth="1"/>
    <col min="1301" max="1536" width="11.42578125" style="3"/>
    <col min="1537" max="1540" width="1.7109375" style="3" customWidth="1"/>
    <col min="1541" max="1541" width="84.7109375" style="3" customWidth="1"/>
    <col min="1542" max="1542" width="1.7109375" style="3" customWidth="1"/>
    <col min="1543" max="1543" width="20.7109375" style="3" customWidth="1"/>
    <col min="1544" max="1544" width="1.7109375" style="3" customWidth="1"/>
    <col min="1545" max="1545" width="20.7109375" style="3" customWidth="1"/>
    <col min="1546" max="1549" width="1.7109375" style="3" customWidth="1"/>
    <col min="1550" max="1550" width="84.7109375" style="3" customWidth="1"/>
    <col min="1551" max="1551" width="1.7109375" style="3" customWidth="1"/>
    <col min="1552" max="1552" width="20.7109375" style="3" customWidth="1"/>
    <col min="1553" max="1553" width="1.7109375" style="3" customWidth="1"/>
    <col min="1554" max="1554" width="20.7109375" style="3" customWidth="1"/>
    <col min="1555" max="1556" width="1.7109375" style="3" customWidth="1"/>
    <col min="1557" max="1792" width="11.42578125" style="3"/>
    <col min="1793" max="1796" width="1.7109375" style="3" customWidth="1"/>
    <col min="1797" max="1797" width="84.7109375" style="3" customWidth="1"/>
    <col min="1798" max="1798" width="1.7109375" style="3" customWidth="1"/>
    <col min="1799" max="1799" width="20.7109375" style="3" customWidth="1"/>
    <col min="1800" max="1800" width="1.7109375" style="3" customWidth="1"/>
    <col min="1801" max="1801" width="20.7109375" style="3" customWidth="1"/>
    <col min="1802" max="1805" width="1.7109375" style="3" customWidth="1"/>
    <col min="1806" max="1806" width="84.7109375" style="3" customWidth="1"/>
    <col min="1807" max="1807" width="1.7109375" style="3" customWidth="1"/>
    <col min="1808" max="1808" width="20.7109375" style="3" customWidth="1"/>
    <col min="1809" max="1809" width="1.7109375" style="3" customWidth="1"/>
    <col min="1810" max="1810" width="20.7109375" style="3" customWidth="1"/>
    <col min="1811" max="1812" width="1.7109375" style="3" customWidth="1"/>
    <col min="1813" max="2048" width="11.42578125" style="3"/>
    <col min="2049" max="2052" width="1.7109375" style="3" customWidth="1"/>
    <col min="2053" max="2053" width="84.7109375" style="3" customWidth="1"/>
    <col min="2054" max="2054" width="1.7109375" style="3" customWidth="1"/>
    <col min="2055" max="2055" width="20.7109375" style="3" customWidth="1"/>
    <col min="2056" max="2056" width="1.7109375" style="3" customWidth="1"/>
    <col min="2057" max="2057" width="20.7109375" style="3" customWidth="1"/>
    <col min="2058" max="2061" width="1.7109375" style="3" customWidth="1"/>
    <col min="2062" max="2062" width="84.7109375" style="3" customWidth="1"/>
    <col min="2063" max="2063" width="1.7109375" style="3" customWidth="1"/>
    <col min="2064" max="2064" width="20.7109375" style="3" customWidth="1"/>
    <col min="2065" max="2065" width="1.7109375" style="3" customWidth="1"/>
    <col min="2066" max="2066" width="20.7109375" style="3" customWidth="1"/>
    <col min="2067" max="2068" width="1.7109375" style="3" customWidth="1"/>
    <col min="2069" max="2304" width="11.42578125" style="3"/>
    <col min="2305" max="2308" width="1.7109375" style="3" customWidth="1"/>
    <col min="2309" max="2309" width="84.7109375" style="3" customWidth="1"/>
    <col min="2310" max="2310" width="1.7109375" style="3" customWidth="1"/>
    <col min="2311" max="2311" width="20.7109375" style="3" customWidth="1"/>
    <col min="2312" max="2312" width="1.7109375" style="3" customWidth="1"/>
    <col min="2313" max="2313" width="20.7109375" style="3" customWidth="1"/>
    <col min="2314" max="2317" width="1.7109375" style="3" customWidth="1"/>
    <col min="2318" max="2318" width="84.7109375" style="3" customWidth="1"/>
    <col min="2319" max="2319" width="1.7109375" style="3" customWidth="1"/>
    <col min="2320" max="2320" width="20.7109375" style="3" customWidth="1"/>
    <col min="2321" max="2321" width="1.7109375" style="3" customWidth="1"/>
    <col min="2322" max="2322" width="20.7109375" style="3" customWidth="1"/>
    <col min="2323" max="2324" width="1.7109375" style="3" customWidth="1"/>
    <col min="2325" max="2560" width="11.42578125" style="3"/>
    <col min="2561" max="2564" width="1.7109375" style="3" customWidth="1"/>
    <col min="2565" max="2565" width="84.7109375" style="3" customWidth="1"/>
    <col min="2566" max="2566" width="1.7109375" style="3" customWidth="1"/>
    <col min="2567" max="2567" width="20.7109375" style="3" customWidth="1"/>
    <col min="2568" max="2568" width="1.7109375" style="3" customWidth="1"/>
    <col min="2569" max="2569" width="20.7109375" style="3" customWidth="1"/>
    <col min="2570" max="2573" width="1.7109375" style="3" customWidth="1"/>
    <col min="2574" max="2574" width="84.7109375" style="3" customWidth="1"/>
    <col min="2575" max="2575" width="1.7109375" style="3" customWidth="1"/>
    <col min="2576" max="2576" width="20.7109375" style="3" customWidth="1"/>
    <col min="2577" max="2577" width="1.7109375" style="3" customWidth="1"/>
    <col min="2578" max="2578" width="20.7109375" style="3" customWidth="1"/>
    <col min="2579" max="2580" width="1.7109375" style="3" customWidth="1"/>
    <col min="2581" max="2816" width="11.42578125" style="3"/>
    <col min="2817" max="2820" width="1.7109375" style="3" customWidth="1"/>
    <col min="2821" max="2821" width="84.7109375" style="3" customWidth="1"/>
    <col min="2822" max="2822" width="1.7109375" style="3" customWidth="1"/>
    <col min="2823" max="2823" width="20.7109375" style="3" customWidth="1"/>
    <col min="2824" max="2824" width="1.7109375" style="3" customWidth="1"/>
    <col min="2825" max="2825" width="20.7109375" style="3" customWidth="1"/>
    <col min="2826" max="2829" width="1.7109375" style="3" customWidth="1"/>
    <col min="2830" max="2830" width="84.7109375" style="3" customWidth="1"/>
    <col min="2831" max="2831" width="1.7109375" style="3" customWidth="1"/>
    <col min="2832" max="2832" width="20.7109375" style="3" customWidth="1"/>
    <col min="2833" max="2833" width="1.7109375" style="3" customWidth="1"/>
    <col min="2834" max="2834" width="20.7109375" style="3" customWidth="1"/>
    <col min="2835" max="2836" width="1.7109375" style="3" customWidth="1"/>
    <col min="2837" max="3072" width="11.42578125" style="3"/>
    <col min="3073" max="3076" width="1.7109375" style="3" customWidth="1"/>
    <col min="3077" max="3077" width="84.7109375" style="3" customWidth="1"/>
    <col min="3078" max="3078" width="1.7109375" style="3" customWidth="1"/>
    <col min="3079" max="3079" width="20.7109375" style="3" customWidth="1"/>
    <col min="3080" max="3080" width="1.7109375" style="3" customWidth="1"/>
    <col min="3081" max="3081" width="20.7109375" style="3" customWidth="1"/>
    <col min="3082" max="3085" width="1.7109375" style="3" customWidth="1"/>
    <col min="3086" max="3086" width="84.7109375" style="3" customWidth="1"/>
    <col min="3087" max="3087" width="1.7109375" style="3" customWidth="1"/>
    <col min="3088" max="3088" width="20.7109375" style="3" customWidth="1"/>
    <col min="3089" max="3089" width="1.7109375" style="3" customWidth="1"/>
    <col min="3090" max="3090" width="20.7109375" style="3" customWidth="1"/>
    <col min="3091" max="3092" width="1.7109375" style="3" customWidth="1"/>
    <col min="3093" max="3328" width="11.42578125" style="3"/>
    <col min="3329" max="3332" width="1.7109375" style="3" customWidth="1"/>
    <col min="3333" max="3333" width="84.7109375" style="3" customWidth="1"/>
    <col min="3334" max="3334" width="1.7109375" style="3" customWidth="1"/>
    <col min="3335" max="3335" width="20.7109375" style="3" customWidth="1"/>
    <col min="3336" max="3336" width="1.7109375" style="3" customWidth="1"/>
    <col min="3337" max="3337" width="20.7109375" style="3" customWidth="1"/>
    <col min="3338" max="3341" width="1.7109375" style="3" customWidth="1"/>
    <col min="3342" max="3342" width="84.7109375" style="3" customWidth="1"/>
    <col min="3343" max="3343" width="1.7109375" style="3" customWidth="1"/>
    <col min="3344" max="3344" width="20.7109375" style="3" customWidth="1"/>
    <col min="3345" max="3345" width="1.7109375" style="3" customWidth="1"/>
    <col min="3346" max="3346" width="20.7109375" style="3" customWidth="1"/>
    <col min="3347" max="3348" width="1.7109375" style="3" customWidth="1"/>
    <col min="3349" max="3584" width="11.42578125" style="3"/>
    <col min="3585" max="3588" width="1.7109375" style="3" customWidth="1"/>
    <col min="3589" max="3589" width="84.7109375" style="3" customWidth="1"/>
    <col min="3590" max="3590" width="1.7109375" style="3" customWidth="1"/>
    <col min="3591" max="3591" width="20.7109375" style="3" customWidth="1"/>
    <col min="3592" max="3592" width="1.7109375" style="3" customWidth="1"/>
    <col min="3593" max="3593" width="20.7109375" style="3" customWidth="1"/>
    <col min="3594" max="3597" width="1.7109375" style="3" customWidth="1"/>
    <col min="3598" max="3598" width="84.7109375" style="3" customWidth="1"/>
    <col min="3599" max="3599" width="1.7109375" style="3" customWidth="1"/>
    <col min="3600" max="3600" width="20.7109375" style="3" customWidth="1"/>
    <col min="3601" max="3601" width="1.7109375" style="3" customWidth="1"/>
    <col min="3602" max="3602" width="20.7109375" style="3" customWidth="1"/>
    <col min="3603" max="3604" width="1.7109375" style="3" customWidth="1"/>
    <col min="3605" max="3840" width="11.42578125" style="3"/>
    <col min="3841" max="3844" width="1.7109375" style="3" customWidth="1"/>
    <col min="3845" max="3845" width="84.7109375" style="3" customWidth="1"/>
    <col min="3846" max="3846" width="1.7109375" style="3" customWidth="1"/>
    <col min="3847" max="3847" width="20.7109375" style="3" customWidth="1"/>
    <col min="3848" max="3848" width="1.7109375" style="3" customWidth="1"/>
    <col min="3849" max="3849" width="20.7109375" style="3" customWidth="1"/>
    <col min="3850" max="3853" width="1.7109375" style="3" customWidth="1"/>
    <col min="3854" max="3854" width="84.7109375" style="3" customWidth="1"/>
    <col min="3855" max="3855" width="1.7109375" style="3" customWidth="1"/>
    <col min="3856" max="3856" width="20.7109375" style="3" customWidth="1"/>
    <col min="3857" max="3857" width="1.7109375" style="3" customWidth="1"/>
    <col min="3858" max="3858" width="20.7109375" style="3" customWidth="1"/>
    <col min="3859" max="3860" width="1.7109375" style="3" customWidth="1"/>
    <col min="3861" max="4096" width="11.42578125" style="3"/>
    <col min="4097" max="4100" width="1.7109375" style="3" customWidth="1"/>
    <col min="4101" max="4101" width="84.7109375" style="3" customWidth="1"/>
    <col min="4102" max="4102" width="1.7109375" style="3" customWidth="1"/>
    <col min="4103" max="4103" width="20.7109375" style="3" customWidth="1"/>
    <col min="4104" max="4104" width="1.7109375" style="3" customWidth="1"/>
    <col min="4105" max="4105" width="20.7109375" style="3" customWidth="1"/>
    <col min="4106" max="4109" width="1.7109375" style="3" customWidth="1"/>
    <col min="4110" max="4110" width="84.7109375" style="3" customWidth="1"/>
    <col min="4111" max="4111" width="1.7109375" style="3" customWidth="1"/>
    <col min="4112" max="4112" width="20.7109375" style="3" customWidth="1"/>
    <col min="4113" max="4113" width="1.7109375" style="3" customWidth="1"/>
    <col min="4114" max="4114" width="20.7109375" style="3" customWidth="1"/>
    <col min="4115" max="4116" width="1.7109375" style="3" customWidth="1"/>
    <col min="4117" max="4352" width="11.42578125" style="3"/>
    <col min="4353" max="4356" width="1.7109375" style="3" customWidth="1"/>
    <col min="4357" max="4357" width="84.7109375" style="3" customWidth="1"/>
    <col min="4358" max="4358" width="1.7109375" style="3" customWidth="1"/>
    <col min="4359" max="4359" width="20.7109375" style="3" customWidth="1"/>
    <col min="4360" max="4360" width="1.7109375" style="3" customWidth="1"/>
    <col min="4361" max="4361" width="20.7109375" style="3" customWidth="1"/>
    <col min="4362" max="4365" width="1.7109375" style="3" customWidth="1"/>
    <col min="4366" max="4366" width="84.7109375" style="3" customWidth="1"/>
    <col min="4367" max="4367" width="1.7109375" style="3" customWidth="1"/>
    <col min="4368" max="4368" width="20.7109375" style="3" customWidth="1"/>
    <col min="4369" max="4369" width="1.7109375" style="3" customWidth="1"/>
    <col min="4370" max="4370" width="20.7109375" style="3" customWidth="1"/>
    <col min="4371" max="4372" width="1.7109375" style="3" customWidth="1"/>
    <col min="4373" max="4608" width="11.42578125" style="3"/>
    <col min="4609" max="4612" width="1.7109375" style="3" customWidth="1"/>
    <col min="4613" max="4613" width="84.7109375" style="3" customWidth="1"/>
    <col min="4614" max="4614" width="1.7109375" style="3" customWidth="1"/>
    <col min="4615" max="4615" width="20.7109375" style="3" customWidth="1"/>
    <col min="4616" max="4616" width="1.7109375" style="3" customWidth="1"/>
    <col min="4617" max="4617" width="20.7109375" style="3" customWidth="1"/>
    <col min="4618" max="4621" width="1.7109375" style="3" customWidth="1"/>
    <col min="4622" max="4622" width="84.7109375" style="3" customWidth="1"/>
    <col min="4623" max="4623" width="1.7109375" style="3" customWidth="1"/>
    <col min="4624" max="4624" width="20.7109375" style="3" customWidth="1"/>
    <col min="4625" max="4625" width="1.7109375" style="3" customWidth="1"/>
    <col min="4626" max="4626" width="20.7109375" style="3" customWidth="1"/>
    <col min="4627" max="4628" width="1.7109375" style="3" customWidth="1"/>
    <col min="4629" max="4864" width="11.42578125" style="3"/>
    <col min="4865" max="4868" width="1.7109375" style="3" customWidth="1"/>
    <col min="4869" max="4869" width="84.7109375" style="3" customWidth="1"/>
    <col min="4870" max="4870" width="1.7109375" style="3" customWidth="1"/>
    <col min="4871" max="4871" width="20.7109375" style="3" customWidth="1"/>
    <col min="4872" max="4872" width="1.7109375" style="3" customWidth="1"/>
    <col min="4873" max="4873" width="20.7109375" style="3" customWidth="1"/>
    <col min="4874" max="4877" width="1.7109375" style="3" customWidth="1"/>
    <col min="4878" max="4878" width="84.7109375" style="3" customWidth="1"/>
    <col min="4879" max="4879" width="1.7109375" style="3" customWidth="1"/>
    <col min="4880" max="4880" width="20.7109375" style="3" customWidth="1"/>
    <col min="4881" max="4881" width="1.7109375" style="3" customWidth="1"/>
    <col min="4882" max="4882" width="20.7109375" style="3" customWidth="1"/>
    <col min="4883" max="4884" width="1.7109375" style="3" customWidth="1"/>
    <col min="4885" max="5120" width="11.42578125" style="3"/>
    <col min="5121" max="5124" width="1.7109375" style="3" customWidth="1"/>
    <col min="5125" max="5125" width="84.7109375" style="3" customWidth="1"/>
    <col min="5126" max="5126" width="1.7109375" style="3" customWidth="1"/>
    <col min="5127" max="5127" width="20.7109375" style="3" customWidth="1"/>
    <col min="5128" max="5128" width="1.7109375" style="3" customWidth="1"/>
    <col min="5129" max="5129" width="20.7109375" style="3" customWidth="1"/>
    <col min="5130" max="5133" width="1.7109375" style="3" customWidth="1"/>
    <col min="5134" max="5134" width="84.7109375" style="3" customWidth="1"/>
    <col min="5135" max="5135" width="1.7109375" style="3" customWidth="1"/>
    <col min="5136" max="5136" width="20.7109375" style="3" customWidth="1"/>
    <col min="5137" max="5137" width="1.7109375" style="3" customWidth="1"/>
    <col min="5138" max="5138" width="20.7109375" style="3" customWidth="1"/>
    <col min="5139" max="5140" width="1.7109375" style="3" customWidth="1"/>
    <col min="5141" max="5376" width="11.42578125" style="3"/>
    <col min="5377" max="5380" width="1.7109375" style="3" customWidth="1"/>
    <col min="5381" max="5381" width="84.7109375" style="3" customWidth="1"/>
    <col min="5382" max="5382" width="1.7109375" style="3" customWidth="1"/>
    <col min="5383" max="5383" width="20.7109375" style="3" customWidth="1"/>
    <col min="5384" max="5384" width="1.7109375" style="3" customWidth="1"/>
    <col min="5385" max="5385" width="20.7109375" style="3" customWidth="1"/>
    <col min="5386" max="5389" width="1.7109375" style="3" customWidth="1"/>
    <col min="5390" max="5390" width="84.7109375" style="3" customWidth="1"/>
    <col min="5391" max="5391" width="1.7109375" style="3" customWidth="1"/>
    <col min="5392" max="5392" width="20.7109375" style="3" customWidth="1"/>
    <col min="5393" max="5393" width="1.7109375" style="3" customWidth="1"/>
    <col min="5394" max="5394" width="20.7109375" style="3" customWidth="1"/>
    <col min="5395" max="5396" width="1.7109375" style="3" customWidth="1"/>
    <col min="5397" max="5632" width="11.42578125" style="3"/>
    <col min="5633" max="5636" width="1.7109375" style="3" customWidth="1"/>
    <col min="5637" max="5637" width="84.7109375" style="3" customWidth="1"/>
    <col min="5638" max="5638" width="1.7109375" style="3" customWidth="1"/>
    <col min="5639" max="5639" width="20.7109375" style="3" customWidth="1"/>
    <col min="5640" max="5640" width="1.7109375" style="3" customWidth="1"/>
    <col min="5641" max="5641" width="20.7109375" style="3" customWidth="1"/>
    <col min="5642" max="5645" width="1.7109375" style="3" customWidth="1"/>
    <col min="5646" max="5646" width="84.7109375" style="3" customWidth="1"/>
    <col min="5647" max="5647" width="1.7109375" style="3" customWidth="1"/>
    <col min="5648" max="5648" width="20.7109375" style="3" customWidth="1"/>
    <col min="5649" max="5649" width="1.7109375" style="3" customWidth="1"/>
    <col min="5650" max="5650" width="20.7109375" style="3" customWidth="1"/>
    <col min="5651" max="5652" width="1.7109375" style="3" customWidth="1"/>
    <col min="5653" max="5888" width="11.42578125" style="3"/>
    <col min="5889" max="5892" width="1.7109375" style="3" customWidth="1"/>
    <col min="5893" max="5893" width="84.7109375" style="3" customWidth="1"/>
    <col min="5894" max="5894" width="1.7109375" style="3" customWidth="1"/>
    <col min="5895" max="5895" width="20.7109375" style="3" customWidth="1"/>
    <col min="5896" max="5896" width="1.7109375" style="3" customWidth="1"/>
    <col min="5897" max="5897" width="20.7109375" style="3" customWidth="1"/>
    <col min="5898" max="5901" width="1.7109375" style="3" customWidth="1"/>
    <col min="5902" max="5902" width="84.7109375" style="3" customWidth="1"/>
    <col min="5903" max="5903" width="1.7109375" style="3" customWidth="1"/>
    <col min="5904" max="5904" width="20.7109375" style="3" customWidth="1"/>
    <col min="5905" max="5905" width="1.7109375" style="3" customWidth="1"/>
    <col min="5906" max="5906" width="20.7109375" style="3" customWidth="1"/>
    <col min="5907" max="5908" width="1.7109375" style="3" customWidth="1"/>
    <col min="5909" max="6144" width="11.42578125" style="3"/>
    <col min="6145" max="6148" width="1.7109375" style="3" customWidth="1"/>
    <col min="6149" max="6149" width="84.7109375" style="3" customWidth="1"/>
    <col min="6150" max="6150" width="1.7109375" style="3" customWidth="1"/>
    <col min="6151" max="6151" width="20.7109375" style="3" customWidth="1"/>
    <col min="6152" max="6152" width="1.7109375" style="3" customWidth="1"/>
    <col min="6153" max="6153" width="20.7109375" style="3" customWidth="1"/>
    <col min="6154" max="6157" width="1.7109375" style="3" customWidth="1"/>
    <col min="6158" max="6158" width="84.7109375" style="3" customWidth="1"/>
    <col min="6159" max="6159" width="1.7109375" style="3" customWidth="1"/>
    <col min="6160" max="6160" width="20.7109375" style="3" customWidth="1"/>
    <col min="6161" max="6161" width="1.7109375" style="3" customWidth="1"/>
    <col min="6162" max="6162" width="20.7109375" style="3" customWidth="1"/>
    <col min="6163" max="6164" width="1.7109375" style="3" customWidth="1"/>
    <col min="6165" max="6400" width="11.42578125" style="3"/>
    <col min="6401" max="6404" width="1.7109375" style="3" customWidth="1"/>
    <col min="6405" max="6405" width="84.7109375" style="3" customWidth="1"/>
    <col min="6406" max="6406" width="1.7109375" style="3" customWidth="1"/>
    <col min="6407" max="6407" width="20.7109375" style="3" customWidth="1"/>
    <col min="6408" max="6408" width="1.7109375" style="3" customWidth="1"/>
    <col min="6409" max="6409" width="20.7109375" style="3" customWidth="1"/>
    <col min="6410" max="6413" width="1.7109375" style="3" customWidth="1"/>
    <col min="6414" max="6414" width="84.7109375" style="3" customWidth="1"/>
    <col min="6415" max="6415" width="1.7109375" style="3" customWidth="1"/>
    <col min="6416" max="6416" width="20.7109375" style="3" customWidth="1"/>
    <col min="6417" max="6417" width="1.7109375" style="3" customWidth="1"/>
    <col min="6418" max="6418" width="20.7109375" style="3" customWidth="1"/>
    <col min="6419" max="6420" width="1.7109375" style="3" customWidth="1"/>
    <col min="6421" max="6656" width="11.42578125" style="3"/>
    <col min="6657" max="6660" width="1.7109375" style="3" customWidth="1"/>
    <col min="6661" max="6661" width="84.7109375" style="3" customWidth="1"/>
    <col min="6662" max="6662" width="1.7109375" style="3" customWidth="1"/>
    <col min="6663" max="6663" width="20.7109375" style="3" customWidth="1"/>
    <col min="6664" max="6664" width="1.7109375" style="3" customWidth="1"/>
    <col min="6665" max="6665" width="20.7109375" style="3" customWidth="1"/>
    <col min="6666" max="6669" width="1.7109375" style="3" customWidth="1"/>
    <col min="6670" max="6670" width="84.7109375" style="3" customWidth="1"/>
    <col min="6671" max="6671" width="1.7109375" style="3" customWidth="1"/>
    <col min="6672" max="6672" width="20.7109375" style="3" customWidth="1"/>
    <col min="6673" max="6673" width="1.7109375" style="3" customWidth="1"/>
    <col min="6674" max="6674" width="20.7109375" style="3" customWidth="1"/>
    <col min="6675" max="6676" width="1.7109375" style="3" customWidth="1"/>
    <col min="6677" max="6912" width="11.42578125" style="3"/>
    <col min="6913" max="6916" width="1.7109375" style="3" customWidth="1"/>
    <col min="6917" max="6917" width="84.7109375" style="3" customWidth="1"/>
    <col min="6918" max="6918" width="1.7109375" style="3" customWidth="1"/>
    <col min="6919" max="6919" width="20.7109375" style="3" customWidth="1"/>
    <col min="6920" max="6920" width="1.7109375" style="3" customWidth="1"/>
    <col min="6921" max="6921" width="20.7109375" style="3" customWidth="1"/>
    <col min="6922" max="6925" width="1.7109375" style="3" customWidth="1"/>
    <col min="6926" max="6926" width="84.7109375" style="3" customWidth="1"/>
    <col min="6927" max="6927" width="1.7109375" style="3" customWidth="1"/>
    <col min="6928" max="6928" width="20.7109375" style="3" customWidth="1"/>
    <col min="6929" max="6929" width="1.7109375" style="3" customWidth="1"/>
    <col min="6930" max="6930" width="20.7109375" style="3" customWidth="1"/>
    <col min="6931" max="6932" width="1.7109375" style="3" customWidth="1"/>
    <col min="6933" max="7168" width="11.42578125" style="3"/>
    <col min="7169" max="7172" width="1.7109375" style="3" customWidth="1"/>
    <col min="7173" max="7173" width="84.7109375" style="3" customWidth="1"/>
    <col min="7174" max="7174" width="1.7109375" style="3" customWidth="1"/>
    <col min="7175" max="7175" width="20.7109375" style="3" customWidth="1"/>
    <col min="7176" max="7176" width="1.7109375" style="3" customWidth="1"/>
    <col min="7177" max="7177" width="20.7109375" style="3" customWidth="1"/>
    <col min="7178" max="7181" width="1.7109375" style="3" customWidth="1"/>
    <col min="7182" max="7182" width="84.7109375" style="3" customWidth="1"/>
    <col min="7183" max="7183" width="1.7109375" style="3" customWidth="1"/>
    <col min="7184" max="7184" width="20.7109375" style="3" customWidth="1"/>
    <col min="7185" max="7185" width="1.7109375" style="3" customWidth="1"/>
    <col min="7186" max="7186" width="20.7109375" style="3" customWidth="1"/>
    <col min="7187" max="7188" width="1.7109375" style="3" customWidth="1"/>
    <col min="7189" max="7424" width="11.42578125" style="3"/>
    <col min="7425" max="7428" width="1.7109375" style="3" customWidth="1"/>
    <col min="7429" max="7429" width="84.7109375" style="3" customWidth="1"/>
    <col min="7430" max="7430" width="1.7109375" style="3" customWidth="1"/>
    <col min="7431" max="7431" width="20.7109375" style="3" customWidth="1"/>
    <col min="7432" max="7432" width="1.7109375" style="3" customWidth="1"/>
    <col min="7433" max="7433" width="20.7109375" style="3" customWidth="1"/>
    <col min="7434" max="7437" width="1.7109375" style="3" customWidth="1"/>
    <col min="7438" max="7438" width="84.7109375" style="3" customWidth="1"/>
    <col min="7439" max="7439" width="1.7109375" style="3" customWidth="1"/>
    <col min="7440" max="7440" width="20.7109375" style="3" customWidth="1"/>
    <col min="7441" max="7441" width="1.7109375" style="3" customWidth="1"/>
    <col min="7442" max="7442" width="20.7109375" style="3" customWidth="1"/>
    <col min="7443" max="7444" width="1.7109375" style="3" customWidth="1"/>
    <col min="7445" max="7680" width="11.42578125" style="3"/>
    <col min="7681" max="7684" width="1.7109375" style="3" customWidth="1"/>
    <col min="7685" max="7685" width="84.7109375" style="3" customWidth="1"/>
    <col min="7686" max="7686" width="1.7109375" style="3" customWidth="1"/>
    <col min="7687" max="7687" width="20.7109375" style="3" customWidth="1"/>
    <col min="7688" max="7688" width="1.7109375" style="3" customWidth="1"/>
    <col min="7689" max="7689" width="20.7109375" style="3" customWidth="1"/>
    <col min="7690" max="7693" width="1.7109375" style="3" customWidth="1"/>
    <col min="7694" max="7694" width="84.7109375" style="3" customWidth="1"/>
    <col min="7695" max="7695" width="1.7109375" style="3" customWidth="1"/>
    <col min="7696" max="7696" width="20.7109375" style="3" customWidth="1"/>
    <col min="7697" max="7697" width="1.7109375" style="3" customWidth="1"/>
    <col min="7698" max="7698" width="20.7109375" style="3" customWidth="1"/>
    <col min="7699" max="7700" width="1.7109375" style="3" customWidth="1"/>
    <col min="7701" max="7936" width="11.42578125" style="3"/>
    <col min="7937" max="7940" width="1.7109375" style="3" customWidth="1"/>
    <col min="7941" max="7941" width="84.7109375" style="3" customWidth="1"/>
    <col min="7942" max="7942" width="1.7109375" style="3" customWidth="1"/>
    <col min="7943" max="7943" width="20.7109375" style="3" customWidth="1"/>
    <col min="7944" max="7944" width="1.7109375" style="3" customWidth="1"/>
    <col min="7945" max="7945" width="20.7109375" style="3" customWidth="1"/>
    <col min="7946" max="7949" width="1.7109375" style="3" customWidth="1"/>
    <col min="7950" max="7950" width="84.7109375" style="3" customWidth="1"/>
    <col min="7951" max="7951" width="1.7109375" style="3" customWidth="1"/>
    <col min="7952" max="7952" width="20.7109375" style="3" customWidth="1"/>
    <col min="7953" max="7953" width="1.7109375" style="3" customWidth="1"/>
    <col min="7954" max="7954" width="20.7109375" style="3" customWidth="1"/>
    <col min="7955" max="7956" width="1.7109375" style="3" customWidth="1"/>
    <col min="7957" max="8192" width="11.42578125" style="3"/>
    <col min="8193" max="8196" width="1.7109375" style="3" customWidth="1"/>
    <col min="8197" max="8197" width="84.7109375" style="3" customWidth="1"/>
    <col min="8198" max="8198" width="1.7109375" style="3" customWidth="1"/>
    <col min="8199" max="8199" width="20.7109375" style="3" customWidth="1"/>
    <col min="8200" max="8200" width="1.7109375" style="3" customWidth="1"/>
    <col min="8201" max="8201" width="20.7109375" style="3" customWidth="1"/>
    <col min="8202" max="8205" width="1.7109375" style="3" customWidth="1"/>
    <col min="8206" max="8206" width="84.7109375" style="3" customWidth="1"/>
    <col min="8207" max="8207" width="1.7109375" style="3" customWidth="1"/>
    <col min="8208" max="8208" width="20.7109375" style="3" customWidth="1"/>
    <col min="8209" max="8209" width="1.7109375" style="3" customWidth="1"/>
    <col min="8210" max="8210" width="20.7109375" style="3" customWidth="1"/>
    <col min="8211" max="8212" width="1.7109375" style="3" customWidth="1"/>
    <col min="8213" max="8448" width="11.42578125" style="3"/>
    <col min="8449" max="8452" width="1.7109375" style="3" customWidth="1"/>
    <col min="8453" max="8453" width="84.7109375" style="3" customWidth="1"/>
    <col min="8454" max="8454" width="1.7109375" style="3" customWidth="1"/>
    <col min="8455" max="8455" width="20.7109375" style="3" customWidth="1"/>
    <col min="8456" max="8456" width="1.7109375" style="3" customWidth="1"/>
    <col min="8457" max="8457" width="20.7109375" style="3" customWidth="1"/>
    <col min="8458" max="8461" width="1.7109375" style="3" customWidth="1"/>
    <col min="8462" max="8462" width="84.7109375" style="3" customWidth="1"/>
    <col min="8463" max="8463" width="1.7109375" style="3" customWidth="1"/>
    <col min="8464" max="8464" width="20.7109375" style="3" customWidth="1"/>
    <col min="8465" max="8465" width="1.7109375" style="3" customWidth="1"/>
    <col min="8466" max="8466" width="20.7109375" style="3" customWidth="1"/>
    <col min="8467" max="8468" width="1.7109375" style="3" customWidth="1"/>
    <col min="8469" max="8704" width="11.42578125" style="3"/>
    <col min="8705" max="8708" width="1.7109375" style="3" customWidth="1"/>
    <col min="8709" max="8709" width="84.7109375" style="3" customWidth="1"/>
    <col min="8710" max="8710" width="1.7109375" style="3" customWidth="1"/>
    <col min="8711" max="8711" width="20.7109375" style="3" customWidth="1"/>
    <col min="8712" max="8712" width="1.7109375" style="3" customWidth="1"/>
    <col min="8713" max="8713" width="20.7109375" style="3" customWidth="1"/>
    <col min="8714" max="8717" width="1.7109375" style="3" customWidth="1"/>
    <col min="8718" max="8718" width="84.7109375" style="3" customWidth="1"/>
    <col min="8719" max="8719" width="1.7109375" style="3" customWidth="1"/>
    <col min="8720" max="8720" width="20.7109375" style="3" customWidth="1"/>
    <col min="8721" max="8721" width="1.7109375" style="3" customWidth="1"/>
    <col min="8722" max="8722" width="20.7109375" style="3" customWidth="1"/>
    <col min="8723" max="8724" width="1.7109375" style="3" customWidth="1"/>
    <col min="8725" max="8960" width="11.42578125" style="3"/>
    <col min="8961" max="8964" width="1.7109375" style="3" customWidth="1"/>
    <col min="8965" max="8965" width="84.7109375" style="3" customWidth="1"/>
    <col min="8966" max="8966" width="1.7109375" style="3" customWidth="1"/>
    <col min="8967" max="8967" width="20.7109375" style="3" customWidth="1"/>
    <col min="8968" max="8968" width="1.7109375" style="3" customWidth="1"/>
    <col min="8969" max="8969" width="20.7109375" style="3" customWidth="1"/>
    <col min="8970" max="8973" width="1.7109375" style="3" customWidth="1"/>
    <col min="8974" max="8974" width="84.7109375" style="3" customWidth="1"/>
    <col min="8975" max="8975" width="1.7109375" style="3" customWidth="1"/>
    <col min="8976" max="8976" width="20.7109375" style="3" customWidth="1"/>
    <col min="8977" max="8977" width="1.7109375" style="3" customWidth="1"/>
    <col min="8978" max="8978" width="20.7109375" style="3" customWidth="1"/>
    <col min="8979" max="8980" width="1.7109375" style="3" customWidth="1"/>
    <col min="8981" max="9216" width="11.42578125" style="3"/>
    <col min="9217" max="9220" width="1.7109375" style="3" customWidth="1"/>
    <col min="9221" max="9221" width="84.7109375" style="3" customWidth="1"/>
    <col min="9222" max="9222" width="1.7109375" style="3" customWidth="1"/>
    <col min="9223" max="9223" width="20.7109375" style="3" customWidth="1"/>
    <col min="9224" max="9224" width="1.7109375" style="3" customWidth="1"/>
    <col min="9225" max="9225" width="20.7109375" style="3" customWidth="1"/>
    <col min="9226" max="9229" width="1.7109375" style="3" customWidth="1"/>
    <col min="9230" max="9230" width="84.7109375" style="3" customWidth="1"/>
    <col min="9231" max="9231" width="1.7109375" style="3" customWidth="1"/>
    <col min="9232" max="9232" width="20.7109375" style="3" customWidth="1"/>
    <col min="9233" max="9233" width="1.7109375" style="3" customWidth="1"/>
    <col min="9234" max="9234" width="20.7109375" style="3" customWidth="1"/>
    <col min="9235" max="9236" width="1.7109375" style="3" customWidth="1"/>
    <col min="9237" max="9472" width="11.42578125" style="3"/>
    <col min="9473" max="9476" width="1.7109375" style="3" customWidth="1"/>
    <col min="9477" max="9477" width="84.7109375" style="3" customWidth="1"/>
    <col min="9478" max="9478" width="1.7109375" style="3" customWidth="1"/>
    <col min="9479" max="9479" width="20.7109375" style="3" customWidth="1"/>
    <col min="9480" max="9480" width="1.7109375" style="3" customWidth="1"/>
    <col min="9481" max="9481" width="20.7109375" style="3" customWidth="1"/>
    <col min="9482" max="9485" width="1.7109375" style="3" customWidth="1"/>
    <col min="9486" max="9486" width="84.7109375" style="3" customWidth="1"/>
    <col min="9487" max="9487" width="1.7109375" style="3" customWidth="1"/>
    <col min="9488" max="9488" width="20.7109375" style="3" customWidth="1"/>
    <col min="9489" max="9489" width="1.7109375" style="3" customWidth="1"/>
    <col min="9490" max="9490" width="20.7109375" style="3" customWidth="1"/>
    <col min="9491" max="9492" width="1.7109375" style="3" customWidth="1"/>
    <col min="9493" max="9728" width="11.42578125" style="3"/>
    <col min="9729" max="9732" width="1.7109375" style="3" customWidth="1"/>
    <col min="9733" max="9733" width="84.7109375" style="3" customWidth="1"/>
    <col min="9734" max="9734" width="1.7109375" style="3" customWidth="1"/>
    <col min="9735" max="9735" width="20.7109375" style="3" customWidth="1"/>
    <col min="9736" max="9736" width="1.7109375" style="3" customWidth="1"/>
    <col min="9737" max="9737" width="20.7109375" style="3" customWidth="1"/>
    <col min="9738" max="9741" width="1.7109375" style="3" customWidth="1"/>
    <col min="9742" max="9742" width="84.7109375" style="3" customWidth="1"/>
    <col min="9743" max="9743" width="1.7109375" style="3" customWidth="1"/>
    <col min="9744" max="9744" width="20.7109375" style="3" customWidth="1"/>
    <col min="9745" max="9745" width="1.7109375" style="3" customWidth="1"/>
    <col min="9746" max="9746" width="20.7109375" style="3" customWidth="1"/>
    <col min="9747" max="9748" width="1.7109375" style="3" customWidth="1"/>
    <col min="9749" max="9984" width="11.42578125" style="3"/>
    <col min="9985" max="9988" width="1.7109375" style="3" customWidth="1"/>
    <col min="9989" max="9989" width="84.7109375" style="3" customWidth="1"/>
    <col min="9990" max="9990" width="1.7109375" style="3" customWidth="1"/>
    <col min="9991" max="9991" width="20.7109375" style="3" customWidth="1"/>
    <col min="9992" max="9992" width="1.7109375" style="3" customWidth="1"/>
    <col min="9993" max="9993" width="20.7109375" style="3" customWidth="1"/>
    <col min="9994" max="9997" width="1.7109375" style="3" customWidth="1"/>
    <col min="9998" max="9998" width="84.7109375" style="3" customWidth="1"/>
    <col min="9999" max="9999" width="1.7109375" style="3" customWidth="1"/>
    <col min="10000" max="10000" width="20.7109375" style="3" customWidth="1"/>
    <col min="10001" max="10001" width="1.7109375" style="3" customWidth="1"/>
    <col min="10002" max="10002" width="20.7109375" style="3" customWidth="1"/>
    <col min="10003" max="10004" width="1.7109375" style="3" customWidth="1"/>
    <col min="10005" max="10240" width="11.42578125" style="3"/>
    <col min="10241" max="10244" width="1.7109375" style="3" customWidth="1"/>
    <col min="10245" max="10245" width="84.7109375" style="3" customWidth="1"/>
    <col min="10246" max="10246" width="1.7109375" style="3" customWidth="1"/>
    <col min="10247" max="10247" width="20.7109375" style="3" customWidth="1"/>
    <col min="10248" max="10248" width="1.7109375" style="3" customWidth="1"/>
    <col min="10249" max="10249" width="20.7109375" style="3" customWidth="1"/>
    <col min="10250" max="10253" width="1.7109375" style="3" customWidth="1"/>
    <col min="10254" max="10254" width="84.7109375" style="3" customWidth="1"/>
    <col min="10255" max="10255" width="1.7109375" style="3" customWidth="1"/>
    <col min="10256" max="10256" width="20.7109375" style="3" customWidth="1"/>
    <col min="10257" max="10257" width="1.7109375" style="3" customWidth="1"/>
    <col min="10258" max="10258" width="20.7109375" style="3" customWidth="1"/>
    <col min="10259" max="10260" width="1.7109375" style="3" customWidth="1"/>
    <col min="10261" max="10496" width="11.42578125" style="3"/>
    <col min="10497" max="10500" width="1.7109375" style="3" customWidth="1"/>
    <col min="10501" max="10501" width="84.7109375" style="3" customWidth="1"/>
    <col min="10502" max="10502" width="1.7109375" style="3" customWidth="1"/>
    <col min="10503" max="10503" width="20.7109375" style="3" customWidth="1"/>
    <col min="10504" max="10504" width="1.7109375" style="3" customWidth="1"/>
    <col min="10505" max="10505" width="20.7109375" style="3" customWidth="1"/>
    <col min="10506" max="10509" width="1.7109375" style="3" customWidth="1"/>
    <col min="10510" max="10510" width="84.7109375" style="3" customWidth="1"/>
    <col min="10511" max="10511" width="1.7109375" style="3" customWidth="1"/>
    <col min="10512" max="10512" width="20.7109375" style="3" customWidth="1"/>
    <col min="10513" max="10513" width="1.7109375" style="3" customWidth="1"/>
    <col min="10514" max="10514" width="20.7109375" style="3" customWidth="1"/>
    <col min="10515" max="10516" width="1.7109375" style="3" customWidth="1"/>
    <col min="10517" max="10752" width="11.42578125" style="3"/>
    <col min="10753" max="10756" width="1.7109375" style="3" customWidth="1"/>
    <col min="10757" max="10757" width="84.7109375" style="3" customWidth="1"/>
    <col min="10758" max="10758" width="1.7109375" style="3" customWidth="1"/>
    <col min="10759" max="10759" width="20.7109375" style="3" customWidth="1"/>
    <col min="10760" max="10760" width="1.7109375" style="3" customWidth="1"/>
    <col min="10761" max="10761" width="20.7109375" style="3" customWidth="1"/>
    <col min="10762" max="10765" width="1.7109375" style="3" customWidth="1"/>
    <col min="10766" max="10766" width="84.7109375" style="3" customWidth="1"/>
    <col min="10767" max="10767" width="1.7109375" style="3" customWidth="1"/>
    <col min="10768" max="10768" width="20.7109375" style="3" customWidth="1"/>
    <col min="10769" max="10769" width="1.7109375" style="3" customWidth="1"/>
    <col min="10770" max="10770" width="20.7109375" style="3" customWidth="1"/>
    <col min="10771" max="10772" width="1.7109375" style="3" customWidth="1"/>
    <col min="10773" max="11008" width="11.42578125" style="3"/>
    <col min="11009" max="11012" width="1.7109375" style="3" customWidth="1"/>
    <col min="11013" max="11013" width="84.7109375" style="3" customWidth="1"/>
    <col min="11014" max="11014" width="1.7109375" style="3" customWidth="1"/>
    <col min="11015" max="11015" width="20.7109375" style="3" customWidth="1"/>
    <col min="11016" max="11016" width="1.7109375" style="3" customWidth="1"/>
    <col min="11017" max="11017" width="20.7109375" style="3" customWidth="1"/>
    <col min="11018" max="11021" width="1.7109375" style="3" customWidth="1"/>
    <col min="11022" max="11022" width="84.7109375" style="3" customWidth="1"/>
    <col min="11023" max="11023" width="1.7109375" style="3" customWidth="1"/>
    <col min="11024" max="11024" width="20.7109375" style="3" customWidth="1"/>
    <col min="11025" max="11025" width="1.7109375" style="3" customWidth="1"/>
    <col min="11026" max="11026" width="20.7109375" style="3" customWidth="1"/>
    <col min="11027" max="11028" width="1.7109375" style="3" customWidth="1"/>
    <col min="11029" max="11264" width="11.42578125" style="3"/>
    <col min="11265" max="11268" width="1.7109375" style="3" customWidth="1"/>
    <col min="11269" max="11269" width="84.7109375" style="3" customWidth="1"/>
    <col min="11270" max="11270" width="1.7109375" style="3" customWidth="1"/>
    <col min="11271" max="11271" width="20.7109375" style="3" customWidth="1"/>
    <col min="11272" max="11272" width="1.7109375" style="3" customWidth="1"/>
    <col min="11273" max="11273" width="20.7109375" style="3" customWidth="1"/>
    <col min="11274" max="11277" width="1.7109375" style="3" customWidth="1"/>
    <col min="11278" max="11278" width="84.7109375" style="3" customWidth="1"/>
    <col min="11279" max="11279" width="1.7109375" style="3" customWidth="1"/>
    <col min="11280" max="11280" width="20.7109375" style="3" customWidth="1"/>
    <col min="11281" max="11281" width="1.7109375" style="3" customWidth="1"/>
    <col min="11282" max="11282" width="20.7109375" style="3" customWidth="1"/>
    <col min="11283" max="11284" width="1.7109375" style="3" customWidth="1"/>
    <col min="11285" max="11520" width="11.42578125" style="3"/>
    <col min="11521" max="11524" width="1.7109375" style="3" customWidth="1"/>
    <col min="11525" max="11525" width="84.7109375" style="3" customWidth="1"/>
    <col min="11526" max="11526" width="1.7109375" style="3" customWidth="1"/>
    <col min="11527" max="11527" width="20.7109375" style="3" customWidth="1"/>
    <col min="11528" max="11528" width="1.7109375" style="3" customWidth="1"/>
    <col min="11529" max="11529" width="20.7109375" style="3" customWidth="1"/>
    <col min="11530" max="11533" width="1.7109375" style="3" customWidth="1"/>
    <col min="11534" max="11534" width="84.7109375" style="3" customWidth="1"/>
    <col min="11535" max="11535" width="1.7109375" style="3" customWidth="1"/>
    <col min="11536" max="11536" width="20.7109375" style="3" customWidth="1"/>
    <col min="11537" max="11537" width="1.7109375" style="3" customWidth="1"/>
    <col min="11538" max="11538" width="20.7109375" style="3" customWidth="1"/>
    <col min="11539" max="11540" width="1.7109375" style="3" customWidth="1"/>
    <col min="11541" max="11776" width="11.42578125" style="3"/>
    <col min="11777" max="11780" width="1.7109375" style="3" customWidth="1"/>
    <col min="11781" max="11781" width="84.7109375" style="3" customWidth="1"/>
    <col min="11782" max="11782" width="1.7109375" style="3" customWidth="1"/>
    <col min="11783" max="11783" width="20.7109375" style="3" customWidth="1"/>
    <col min="11784" max="11784" width="1.7109375" style="3" customWidth="1"/>
    <col min="11785" max="11785" width="20.7109375" style="3" customWidth="1"/>
    <col min="11786" max="11789" width="1.7109375" style="3" customWidth="1"/>
    <col min="11790" max="11790" width="84.7109375" style="3" customWidth="1"/>
    <col min="11791" max="11791" width="1.7109375" style="3" customWidth="1"/>
    <col min="11792" max="11792" width="20.7109375" style="3" customWidth="1"/>
    <col min="11793" max="11793" width="1.7109375" style="3" customWidth="1"/>
    <col min="11794" max="11794" width="20.7109375" style="3" customWidth="1"/>
    <col min="11795" max="11796" width="1.7109375" style="3" customWidth="1"/>
    <col min="11797" max="12032" width="11.42578125" style="3"/>
    <col min="12033" max="12036" width="1.7109375" style="3" customWidth="1"/>
    <col min="12037" max="12037" width="84.7109375" style="3" customWidth="1"/>
    <col min="12038" max="12038" width="1.7109375" style="3" customWidth="1"/>
    <col min="12039" max="12039" width="20.7109375" style="3" customWidth="1"/>
    <col min="12040" max="12040" width="1.7109375" style="3" customWidth="1"/>
    <col min="12041" max="12041" width="20.7109375" style="3" customWidth="1"/>
    <col min="12042" max="12045" width="1.7109375" style="3" customWidth="1"/>
    <col min="12046" max="12046" width="84.7109375" style="3" customWidth="1"/>
    <col min="12047" max="12047" width="1.7109375" style="3" customWidth="1"/>
    <col min="12048" max="12048" width="20.7109375" style="3" customWidth="1"/>
    <col min="12049" max="12049" width="1.7109375" style="3" customWidth="1"/>
    <col min="12050" max="12050" width="20.7109375" style="3" customWidth="1"/>
    <col min="12051" max="12052" width="1.7109375" style="3" customWidth="1"/>
    <col min="12053" max="12288" width="11.42578125" style="3"/>
    <col min="12289" max="12292" width="1.7109375" style="3" customWidth="1"/>
    <col min="12293" max="12293" width="84.7109375" style="3" customWidth="1"/>
    <col min="12294" max="12294" width="1.7109375" style="3" customWidth="1"/>
    <col min="12295" max="12295" width="20.7109375" style="3" customWidth="1"/>
    <col min="12296" max="12296" width="1.7109375" style="3" customWidth="1"/>
    <col min="12297" max="12297" width="20.7109375" style="3" customWidth="1"/>
    <col min="12298" max="12301" width="1.7109375" style="3" customWidth="1"/>
    <col min="12302" max="12302" width="84.7109375" style="3" customWidth="1"/>
    <col min="12303" max="12303" width="1.7109375" style="3" customWidth="1"/>
    <col min="12304" max="12304" width="20.7109375" style="3" customWidth="1"/>
    <col min="12305" max="12305" width="1.7109375" style="3" customWidth="1"/>
    <col min="12306" max="12306" width="20.7109375" style="3" customWidth="1"/>
    <col min="12307" max="12308" width="1.7109375" style="3" customWidth="1"/>
    <col min="12309" max="12544" width="11.42578125" style="3"/>
    <col min="12545" max="12548" width="1.7109375" style="3" customWidth="1"/>
    <col min="12549" max="12549" width="84.7109375" style="3" customWidth="1"/>
    <col min="12550" max="12550" width="1.7109375" style="3" customWidth="1"/>
    <col min="12551" max="12551" width="20.7109375" style="3" customWidth="1"/>
    <col min="12552" max="12552" width="1.7109375" style="3" customWidth="1"/>
    <col min="12553" max="12553" width="20.7109375" style="3" customWidth="1"/>
    <col min="12554" max="12557" width="1.7109375" style="3" customWidth="1"/>
    <col min="12558" max="12558" width="84.7109375" style="3" customWidth="1"/>
    <col min="12559" max="12559" width="1.7109375" style="3" customWidth="1"/>
    <col min="12560" max="12560" width="20.7109375" style="3" customWidth="1"/>
    <col min="12561" max="12561" width="1.7109375" style="3" customWidth="1"/>
    <col min="12562" max="12562" width="20.7109375" style="3" customWidth="1"/>
    <col min="12563" max="12564" width="1.7109375" style="3" customWidth="1"/>
    <col min="12565" max="12800" width="11.42578125" style="3"/>
    <col min="12801" max="12804" width="1.7109375" style="3" customWidth="1"/>
    <col min="12805" max="12805" width="84.7109375" style="3" customWidth="1"/>
    <col min="12806" max="12806" width="1.7109375" style="3" customWidth="1"/>
    <col min="12807" max="12807" width="20.7109375" style="3" customWidth="1"/>
    <col min="12808" max="12808" width="1.7109375" style="3" customWidth="1"/>
    <col min="12809" max="12809" width="20.7109375" style="3" customWidth="1"/>
    <col min="12810" max="12813" width="1.7109375" style="3" customWidth="1"/>
    <col min="12814" max="12814" width="84.7109375" style="3" customWidth="1"/>
    <col min="12815" max="12815" width="1.7109375" style="3" customWidth="1"/>
    <col min="12816" max="12816" width="20.7109375" style="3" customWidth="1"/>
    <col min="12817" max="12817" width="1.7109375" style="3" customWidth="1"/>
    <col min="12818" max="12818" width="20.7109375" style="3" customWidth="1"/>
    <col min="12819" max="12820" width="1.7109375" style="3" customWidth="1"/>
    <col min="12821" max="13056" width="11.42578125" style="3"/>
    <col min="13057" max="13060" width="1.7109375" style="3" customWidth="1"/>
    <col min="13061" max="13061" width="84.7109375" style="3" customWidth="1"/>
    <col min="13062" max="13062" width="1.7109375" style="3" customWidth="1"/>
    <col min="13063" max="13063" width="20.7109375" style="3" customWidth="1"/>
    <col min="13064" max="13064" width="1.7109375" style="3" customWidth="1"/>
    <col min="13065" max="13065" width="20.7109375" style="3" customWidth="1"/>
    <col min="13066" max="13069" width="1.7109375" style="3" customWidth="1"/>
    <col min="13070" max="13070" width="84.7109375" style="3" customWidth="1"/>
    <col min="13071" max="13071" width="1.7109375" style="3" customWidth="1"/>
    <col min="13072" max="13072" width="20.7109375" style="3" customWidth="1"/>
    <col min="13073" max="13073" width="1.7109375" style="3" customWidth="1"/>
    <col min="13074" max="13074" width="20.7109375" style="3" customWidth="1"/>
    <col min="13075" max="13076" width="1.7109375" style="3" customWidth="1"/>
    <col min="13077" max="13312" width="11.42578125" style="3"/>
    <col min="13313" max="13316" width="1.7109375" style="3" customWidth="1"/>
    <col min="13317" max="13317" width="84.7109375" style="3" customWidth="1"/>
    <col min="13318" max="13318" width="1.7109375" style="3" customWidth="1"/>
    <col min="13319" max="13319" width="20.7109375" style="3" customWidth="1"/>
    <col min="13320" max="13320" width="1.7109375" style="3" customWidth="1"/>
    <col min="13321" max="13321" width="20.7109375" style="3" customWidth="1"/>
    <col min="13322" max="13325" width="1.7109375" style="3" customWidth="1"/>
    <col min="13326" max="13326" width="84.7109375" style="3" customWidth="1"/>
    <col min="13327" max="13327" width="1.7109375" style="3" customWidth="1"/>
    <col min="13328" max="13328" width="20.7109375" style="3" customWidth="1"/>
    <col min="13329" max="13329" width="1.7109375" style="3" customWidth="1"/>
    <col min="13330" max="13330" width="20.7109375" style="3" customWidth="1"/>
    <col min="13331" max="13332" width="1.7109375" style="3" customWidth="1"/>
    <col min="13333" max="13568" width="11.42578125" style="3"/>
    <col min="13569" max="13572" width="1.7109375" style="3" customWidth="1"/>
    <col min="13573" max="13573" width="84.7109375" style="3" customWidth="1"/>
    <col min="13574" max="13574" width="1.7109375" style="3" customWidth="1"/>
    <col min="13575" max="13575" width="20.7109375" style="3" customWidth="1"/>
    <col min="13576" max="13576" width="1.7109375" style="3" customWidth="1"/>
    <col min="13577" max="13577" width="20.7109375" style="3" customWidth="1"/>
    <col min="13578" max="13581" width="1.7109375" style="3" customWidth="1"/>
    <col min="13582" max="13582" width="84.7109375" style="3" customWidth="1"/>
    <col min="13583" max="13583" width="1.7109375" style="3" customWidth="1"/>
    <col min="13584" max="13584" width="20.7109375" style="3" customWidth="1"/>
    <col min="13585" max="13585" width="1.7109375" style="3" customWidth="1"/>
    <col min="13586" max="13586" width="20.7109375" style="3" customWidth="1"/>
    <col min="13587" max="13588" width="1.7109375" style="3" customWidth="1"/>
    <col min="13589" max="13824" width="11.42578125" style="3"/>
    <col min="13825" max="13828" width="1.7109375" style="3" customWidth="1"/>
    <col min="13829" max="13829" width="84.7109375" style="3" customWidth="1"/>
    <col min="13830" max="13830" width="1.7109375" style="3" customWidth="1"/>
    <col min="13831" max="13831" width="20.7109375" style="3" customWidth="1"/>
    <col min="13832" max="13832" width="1.7109375" style="3" customWidth="1"/>
    <col min="13833" max="13833" width="20.7109375" style="3" customWidth="1"/>
    <col min="13834" max="13837" width="1.7109375" style="3" customWidth="1"/>
    <col min="13838" max="13838" width="84.7109375" style="3" customWidth="1"/>
    <col min="13839" max="13839" width="1.7109375" style="3" customWidth="1"/>
    <col min="13840" max="13840" width="20.7109375" style="3" customWidth="1"/>
    <col min="13841" max="13841" width="1.7109375" style="3" customWidth="1"/>
    <col min="13842" max="13842" width="20.7109375" style="3" customWidth="1"/>
    <col min="13843" max="13844" width="1.7109375" style="3" customWidth="1"/>
    <col min="13845" max="14080" width="11.42578125" style="3"/>
    <col min="14081" max="14084" width="1.7109375" style="3" customWidth="1"/>
    <col min="14085" max="14085" width="84.7109375" style="3" customWidth="1"/>
    <col min="14086" max="14086" width="1.7109375" style="3" customWidth="1"/>
    <col min="14087" max="14087" width="20.7109375" style="3" customWidth="1"/>
    <col min="14088" max="14088" width="1.7109375" style="3" customWidth="1"/>
    <col min="14089" max="14089" width="20.7109375" style="3" customWidth="1"/>
    <col min="14090" max="14093" width="1.7109375" style="3" customWidth="1"/>
    <col min="14094" max="14094" width="84.7109375" style="3" customWidth="1"/>
    <col min="14095" max="14095" width="1.7109375" style="3" customWidth="1"/>
    <col min="14096" max="14096" width="20.7109375" style="3" customWidth="1"/>
    <col min="14097" max="14097" width="1.7109375" style="3" customWidth="1"/>
    <col min="14098" max="14098" width="20.7109375" style="3" customWidth="1"/>
    <col min="14099" max="14100" width="1.7109375" style="3" customWidth="1"/>
    <col min="14101" max="14336" width="11.42578125" style="3"/>
    <col min="14337" max="14340" width="1.7109375" style="3" customWidth="1"/>
    <col min="14341" max="14341" width="84.7109375" style="3" customWidth="1"/>
    <col min="14342" max="14342" width="1.7109375" style="3" customWidth="1"/>
    <col min="14343" max="14343" width="20.7109375" style="3" customWidth="1"/>
    <col min="14344" max="14344" width="1.7109375" style="3" customWidth="1"/>
    <col min="14345" max="14345" width="20.7109375" style="3" customWidth="1"/>
    <col min="14346" max="14349" width="1.7109375" style="3" customWidth="1"/>
    <col min="14350" max="14350" width="84.7109375" style="3" customWidth="1"/>
    <col min="14351" max="14351" width="1.7109375" style="3" customWidth="1"/>
    <col min="14352" max="14352" width="20.7109375" style="3" customWidth="1"/>
    <col min="14353" max="14353" width="1.7109375" style="3" customWidth="1"/>
    <col min="14354" max="14354" width="20.7109375" style="3" customWidth="1"/>
    <col min="14355" max="14356" width="1.7109375" style="3" customWidth="1"/>
    <col min="14357" max="14592" width="11.42578125" style="3"/>
    <col min="14593" max="14596" width="1.7109375" style="3" customWidth="1"/>
    <col min="14597" max="14597" width="84.7109375" style="3" customWidth="1"/>
    <col min="14598" max="14598" width="1.7109375" style="3" customWidth="1"/>
    <col min="14599" max="14599" width="20.7109375" style="3" customWidth="1"/>
    <col min="14600" max="14600" width="1.7109375" style="3" customWidth="1"/>
    <col min="14601" max="14601" width="20.7109375" style="3" customWidth="1"/>
    <col min="14602" max="14605" width="1.7109375" style="3" customWidth="1"/>
    <col min="14606" max="14606" width="84.7109375" style="3" customWidth="1"/>
    <col min="14607" max="14607" width="1.7109375" style="3" customWidth="1"/>
    <col min="14608" max="14608" width="20.7109375" style="3" customWidth="1"/>
    <col min="14609" max="14609" width="1.7109375" style="3" customWidth="1"/>
    <col min="14610" max="14610" width="20.7109375" style="3" customWidth="1"/>
    <col min="14611" max="14612" width="1.7109375" style="3" customWidth="1"/>
    <col min="14613" max="14848" width="11.42578125" style="3"/>
    <col min="14849" max="14852" width="1.7109375" style="3" customWidth="1"/>
    <col min="14853" max="14853" width="84.7109375" style="3" customWidth="1"/>
    <col min="14854" max="14854" width="1.7109375" style="3" customWidth="1"/>
    <col min="14855" max="14855" width="20.7109375" style="3" customWidth="1"/>
    <col min="14856" max="14856" width="1.7109375" style="3" customWidth="1"/>
    <col min="14857" max="14857" width="20.7109375" style="3" customWidth="1"/>
    <col min="14858" max="14861" width="1.7109375" style="3" customWidth="1"/>
    <col min="14862" max="14862" width="84.7109375" style="3" customWidth="1"/>
    <col min="14863" max="14863" width="1.7109375" style="3" customWidth="1"/>
    <col min="14864" max="14864" width="20.7109375" style="3" customWidth="1"/>
    <col min="14865" max="14865" width="1.7109375" style="3" customWidth="1"/>
    <col min="14866" max="14866" width="20.7109375" style="3" customWidth="1"/>
    <col min="14867" max="14868" width="1.7109375" style="3" customWidth="1"/>
    <col min="14869" max="15104" width="11.42578125" style="3"/>
    <col min="15105" max="15108" width="1.7109375" style="3" customWidth="1"/>
    <col min="15109" max="15109" width="84.7109375" style="3" customWidth="1"/>
    <col min="15110" max="15110" width="1.7109375" style="3" customWidth="1"/>
    <col min="15111" max="15111" width="20.7109375" style="3" customWidth="1"/>
    <col min="15112" max="15112" width="1.7109375" style="3" customWidth="1"/>
    <col min="15113" max="15113" width="20.7109375" style="3" customWidth="1"/>
    <col min="15114" max="15117" width="1.7109375" style="3" customWidth="1"/>
    <col min="15118" max="15118" width="84.7109375" style="3" customWidth="1"/>
    <col min="15119" max="15119" width="1.7109375" style="3" customWidth="1"/>
    <col min="15120" max="15120" width="20.7109375" style="3" customWidth="1"/>
    <col min="15121" max="15121" width="1.7109375" style="3" customWidth="1"/>
    <col min="15122" max="15122" width="20.7109375" style="3" customWidth="1"/>
    <col min="15123" max="15124" width="1.7109375" style="3" customWidth="1"/>
    <col min="15125" max="15360" width="11.42578125" style="3"/>
    <col min="15361" max="15364" width="1.7109375" style="3" customWidth="1"/>
    <col min="15365" max="15365" width="84.7109375" style="3" customWidth="1"/>
    <col min="15366" max="15366" width="1.7109375" style="3" customWidth="1"/>
    <col min="15367" max="15367" width="20.7109375" style="3" customWidth="1"/>
    <col min="15368" max="15368" width="1.7109375" style="3" customWidth="1"/>
    <col min="15369" max="15369" width="20.7109375" style="3" customWidth="1"/>
    <col min="15370" max="15373" width="1.7109375" style="3" customWidth="1"/>
    <col min="15374" max="15374" width="84.7109375" style="3" customWidth="1"/>
    <col min="15375" max="15375" width="1.7109375" style="3" customWidth="1"/>
    <col min="15376" max="15376" width="20.7109375" style="3" customWidth="1"/>
    <col min="15377" max="15377" width="1.7109375" style="3" customWidth="1"/>
    <col min="15378" max="15378" width="20.7109375" style="3" customWidth="1"/>
    <col min="15379" max="15380" width="1.7109375" style="3" customWidth="1"/>
    <col min="15381" max="15616" width="11.42578125" style="3"/>
    <col min="15617" max="15620" width="1.7109375" style="3" customWidth="1"/>
    <col min="15621" max="15621" width="84.7109375" style="3" customWidth="1"/>
    <col min="15622" max="15622" width="1.7109375" style="3" customWidth="1"/>
    <col min="15623" max="15623" width="20.7109375" style="3" customWidth="1"/>
    <col min="15624" max="15624" width="1.7109375" style="3" customWidth="1"/>
    <col min="15625" max="15625" width="20.7109375" style="3" customWidth="1"/>
    <col min="15626" max="15629" width="1.7109375" style="3" customWidth="1"/>
    <col min="15630" max="15630" width="84.7109375" style="3" customWidth="1"/>
    <col min="15631" max="15631" width="1.7109375" style="3" customWidth="1"/>
    <col min="15632" max="15632" width="20.7109375" style="3" customWidth="1"/>
    <col min="15633" max="15633" width="1.7109375" style="3" customWidth="1"/>
    <col min="15634" max="15634" width="20.7109375" style="3" customWidth="1"/>
    <col min="15635" max="15636" width="1.7109375" style="3" customWidth="1"/>
    <col min="15637" max="15872" width="11.42578125" style="3"/>
    <col min="15873" max="15876" width="1.7109375" style="3" customWidth="1"/>
    <col min="15877" max="15877" width="84.7109375" style="3" customWidth="1"/>
    <col min="15878" max="15878" width="1.7109375" style="3" customWidth="1"/>
    <col min="15879" max="15879" width="20.7109375" style="3" customWidth="1"/>
    <col min="15880" max="15880" width="1.7109375" style="3" customWidth="1"/>
    <col min="15881" max="15881" width="20.7109375" style="3" customWidth="1"/>
    <col min="15882" max="15885" width="1.7109375" style="3" customWidth="1"/>
    <col min="15886" max="15886" width="84.7109375" style="3" customWidth="1"/>
    <col min="15887" max="15887" width="1.7109375" style="3" customWidth="1"/>
    <col min="15888" max="15888" width="20.7109375" style="3" customWidth="1"/>
    <col min="15889" max="15889" width="1.7109375" style="3" customWidth="1"/>
    <col min="15890" max="15890" width="20.7109375" style="3" customWidth="1"/>
    <col min="15891" max="15892" width="1.7109375" style="3" customWidth="1"/>
    <col min="15893" max="16128" width="11.42578125" style="3"/>
    <col min="16129" max="16132" width="1.7109375" style="3" customWidth="1"/>
    <col min="16133" max="16133" width="84.7109375" style="3" customWidth="1"/>
    <col min="16134" max="16134" width="1.7109375" style="3" customWidth="1"/>
    <col min="16135" max="16135" width="20.7109375" style="3" customWidth="1"/>
    <col min="16136" max="16136" width="1.7109375" style="3" customWidth="1"/>
    <col min="16137" max="16137" width="20.7109375" style="3" customWidth="1"/>
    <col min="16138" max="16141" width="1.7109375" style="3" customWidth="1"/>
    <col min="16142" max="16142" width="84.7109375" style="3" customWidth="1"/>
    <col min="16143" max="16143" width="1.7109375" style="3" customWidth="1"/>
    <col min="16144" max="16144" width="20.7109375" style="3" customWidth="1"/>
    <col min="16145" max="16145" width="1.7109375" style="3" customWidth="1"/>
    <col min="16146" max="16146" width="20.7109375" style="3" customWidth="1"/>
    <col min="16147" max="16148" width="1.7109375" style="3" customWidth="1"/>
    <col min="16149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34786763.660000004</v>
      </c>
      <c r="H9" s="42"/>
      <c r="I9" s="41">
        <f>SUM(I10:I16)</f>
        <v>32783527.390000001</v>
      </c>
      <c r="J9" s="43"/>
      <c r="K9" s="41"/>
      <c r="L9" s="44"/>
      <c r="M9" s="40" t="s">
        <v>15</v>
      </c>
      <c r="N9" s="40"/>
      <c r="O9" s="35"/>
      <c r="P9" s="41">
        <f>SUM(P10:P18)</f>
        <v>3975333.46</v>
      </c>
      <c r="Q9" s="42"/>
      <c r="R9" s="41">
        <f>SUM(R10:R18)</f>
        <v>8971188.1300000008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42575.76</v>
      </c>
      <c r="H10" s="42"/>
      <c r="I10" s="41">
        <v>42575.76</v>
      </c>
      <c r="J10" s="43"/>
      <c r="K10" s="41"/>
      <c r="L10" s="44"/>
      <c r="M10" s="46"/>
      <c r="N10" s="39" t="s">
        <v>17</v>
      </c>
      <c r="O10" s="45"/>
      <c r="P10" s="41">
        <v>32761.7</v>
      </c>
      <c r="Q10" s="42"/>
      <c r="R10" s="41">
        <v>219747.53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34732879.340000004</v>
      </c>
      <c r="H11" s="42"/>
      <c r="I11" s="41">
        <v>32729643.07</v>
      </c>
      <c r="J11" s="43"/>
      <c r="K11" s="41"/>
      <c r="L11" s="44"/>
      <c r="M11" s="46"/>
      <c r="N11" s="39" t="s">
        <v>19</v>
      </c>
      <c r="O11" s="45"/>
      <c r="P11" s="41">
        <v>351650.14</v>
      </c>
      <c r="Q11" s="42"/>
      <c r="R11" s="41">
        <v>5688567.1500000004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0</v>
      </c>
      <c r="Q12" s="42"/>
      <c r="R12" s="41">
        <v>0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0</v>
      </c>
      <c r="H13" s="42"/>
      <c r="I13" s="41">
        <v>0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0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11308.56</v>
      </c>
      <c r="H15" s="42"/>
      <c r="I15" s="41">
        <v>11308.56</v>
      </c>
      <c r="J15" s="43"/>
      <c r="K15" s="41"/>
      <c r="L15" s="44"/>
      <c r="M15" s="46"/>
      <c r="N15" s="39" t="s">
        <v>27</v>
      </c>
      <c r="O15" s="45"/>
      <c r="P15" s="41">
        <v>0</v>
      </c>
      <c r="Q15" s="42"/>
      <c r="R15" s="41">
        <v>0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3280275.06</v>
      </c>
      <c r="Q16" s="42"/>
      <c r="R16" s="41">
        <v>2778703.03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19276810.100000001</v>
      </c>
      <c r="H17" s="42"/>
      <c r="I17" s="41">
        <f>SUM(I18:I24)</f>
        <v>15516409.040000001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310646.56</v>
      </c>
      <c r="Q18" s="42"/>
      <c r="R18" s="41">
        <v>284170.42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0</v>
      </c>
      <c r="H19" s="42"/>
      <c r="I19" s="41">
        <v>187.16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19276810.100000001</v>
      </c>
      <c r="H20" s="42"/>
      <c r="I20" s="41">
        <v>15516221.880000001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0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0</v>
      </c>
      <c r="Q23" s="42"/>
      <c r="R23" s="41">
        <f>R24+R25</f>
        <v>0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0</v>
      </c>
      <c r="Q24" s="42"/>
      <c r="R24" s="41">
        <v>0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843287.38</v>
      </c>
      <c r="H25" s="42"/>
      <c r="I25" s="41">
        <f>SUM(I26:I30)</f>
        <v>843287.38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0</v>
      </c>
      <c r="H26" s="42"/>
      <c r="I26" s="41">
        <v>0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829228.75</v>
      </c>
      <c r="H27" s="42"/>
      <c r="I27" s="41">
        <v>829228.75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0</v>
      </c>
      <c r="H29" s="42"/>
      <c r="I29" s="41">
        <v>0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14058.63</v>
      </c>
      <c r="H30" s="42"/>
      <c r="I30" s="41">
        <v>14058.63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5609252.5899999999</v>
      </c>
      <c r="H37" s="42"/>
      <c r="I37" s="41">
        <v>5375701.0599999996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17096492.990000002</v>
      </c>
      <c r="Q42" s="42"/>
      <c r="R42" s="41">
        <f>SUM(R43:R45)</f>
        <v>15955384.75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16734996.310000001</v>
      </c>
      <c r="Q43" s="42"/>
      <c r="R43" s="41">
        <v>15955384.75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/>
      <c r="H45" s="42"/>
      <c r="I45" s="41"/>
      <c r="J45" s="43"/>
      <c r="K45" s="41"/>
      <c r="L45" s="44"/>
      <c r="M45" s="44"/>
      <c r="N45" s="39" t="s">
        <v>87</v>
      </c>
      <c r="O45" s="45"/>
      <c r="P45" s="41">
        <v>361496.68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60516113.730000004</v>
      </c>
      <c r="H47" s="49"/>
      <c r="I47" s="48">
        <f>I9+I17+I25+I31+I37+I38+I41</f>
        <v>54518924.870000005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21071826.450000003</v>
      </c>
      <c r="Q47" s="49"/>
      <c r="R47" s="48">
        <f>R9+R19+R23+R26+R27+R31+R38+R42</f>
        <v>24926572.880000003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6872047.5899999999</v>
      </c>
      <c r="Q50" s="42"/>
      <c r="R50" s="41">
        <v>6872047.5899999999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59327661.899999999</v>
      </c>
      <c r="H52" s="42"/>
      <c r="I52" s="41">
        <v>52055792.549999997</v>
      </c>
      <c r="J52" s="43"/>
      <c r="K52" s="41"/>
      <c r="L52" s="44"/>
      <c r="M52" s="40" t="s">
        <v>97</v>
      </c>
      <c r="N52" s="40"/>
      <c r="O52" s="35"/>
      <c r="P52" s="41">
        <v>0</v>
      </c>
      <c r="Q52" s="42"/>
      <c r="R52" s="41">
        <v>0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48590305.979999997</v>
      </c>
      <c r="H53" s="42"/>
      <c r="I53" s="41">
        <v>45620015.090000004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2733723.6</v>
      </c>
      <c r="H54" s="42"/>
      <c r="I54" s="41">
        <v>2733723.6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-45714520.850000001</v>
      </c>
      <c r="H55" s="42"/>
      <c r="I55" s="41">
        <v>-42427088.390000001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0</v>
      </c>
      <c r="H56" s="42"/>
      <c r="I56" s="41">
        <v>0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6872047.5899999999</v>
      </c>
      <c r="Q57" s="49"/>
      <c r="R57" s="48">
        <f>SUM(R50:R55)</f>
        <v>6872047.5899999999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0</v>
      </c>
      <c r="H58" s="42"/>
      <c r="I58" s="41">
        <v>0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27943874.040000003</v>
      </c>
      <c r="Q59" s="49"/>
      <c r="R59" s="48">
        <f>R47+R57</f>
        <v>31798620.470000003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64937170.629999988</v>
      </c>
      <c r="H60" s="49"/>
      <c r="I60" s="48">
        <f>SUM(I50:I58)</f>
        <v>57982442.849999994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125453284.35999998</v>
      </c>
      <c r="H62" s="49"/>
      <c r="I62" s="48">
        <f>SUM(I47+I60)</f>
        <v>112501367.72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12147135.710000001</v>
      </c>
      <c r="Q63" s="42"/>
      <c r="R63" s="41">
        <f>SUM(R64:R66)</f>
        <v>20051227.350000001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347262.71</v>
      </c>
      <c r="Q64" s="42"/>
      <c r="R64" s="41">
        <v>347262.71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11799873</v>
      </c>
      <c r="Q65" s="42"/>
      <c r="R65" s="41">
        <v>10538898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0</v>
      </c>
      <c r="Q66" s="42"/>
      <c r="R66" s="41">
        <v>9165066.6400000006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80978870.489999995</v>
      </c>
      <c r="Q68" s="42"/>
      <c r="R68" s="41">
        <f>SUM(R69:R73)</f>
        <v>56268115.780000009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15283968.26</v>
      </c>
      <c r="Q69" s="54"/>
      <c r="R69" s="53">
        <v>17033394.120000001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65641070.409999996</v>
      </c>
      <c r="Q70" s="54"/>
      <c r="R70" s="53">
        <v>39178718.640000001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0</v>
      </c>
      <c r="Q71" s="54"/>
      <c r="R71" s="53">
        <v>0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53831.82</v>
      </c>
      <c r="Q73" s="54"/>
      <c r="R73" s="53">
        <v>56003.02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4383404.12</v>
      </c>
      <c r="Q75" s="42"/>
      <c r="R75" s="41">
        <f>R76+R77</f>
        <v>4383404.12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4383404.12</v>
      </c>
      <c r="Q77" s="54"/>
      <c r="R77" s="53">
        <v>4383404.12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97509410.319999993</v>
      </c>
      <c r="Q79" s="49"/>
      <c r="R79" s="48">
        <f>R63+R68+R75</f>
        <v>80702747.250000015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125453284.36</v>
      </c>
      <c r="Q81" s="63"/>
      <c r="R81" s="62">
        <f>R59+R79</f>
        <v>112501367.72000001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2026-01-20T16:53:01Z</dcterms:created>
  <dcterms:modified xsi:type="dcterms:W3CDTF">2026-01-20T16:54:11Z</dcterms:modified>
</cp:coreProperties>
</file>