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atura Finanzas\Documents\2025\Transparencia\Portal SOAPAMA\FLDF\4to Trimestre\"/>
    </mc:Choice>
  </mc:AlternateContent>
  <xr:revisionPtr revIDLastSave="0" documentId="8_{28C02DE9-593D-48D0-A7CA-0CE62480F421}" xr6:coauthVersionLast="47" xr6:coauthVersionMax="47" xr10:uidLastSave="{00000000-0000-0000-0000-000000000000}"/>
  <bookViews>
    <workbookView xWindow="195" yWindow="2025" windowWidth="21285" windowHeight="13365" xr2:uid="{47F82548-D61C-4305-AB6C-BBB81F28BBEF}"/>
  </bookViews>
  <sheets>
    <sheet name="Format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J70" i="1" s="1"/>
  <c r="J67" i="1"/>
  <c r="H67" i="1"/>
  <c r="F67" i="1"/>
  <c r="J65" i="1"/>
  <c r="H65" i="1"/>
  <c r="F65" i="1"/>
  <c r="J61" i="1"/>
  <c r="H61" i="1"/>
  <c r="F61" i="1"/>
  <c r="J60" i="1"/>
  <c r="H60" i="1"/>
  <c r="H69" i="1" s="1"/>
  <c r="H70" i="1" s="1"/>
  <c r="F60" i="1"/>
  <c r="F69" i="1" s="1"/>
  <c r="F70" i="1" s="1"/>
  <c r="J53" i="1"/>
  <c r="H53" i="1"/>
  <c r="F53" i="1"/>
  <c r="J51" i="1"/>
  <c r="H51" i="1"/>
  <c r="F51" i="1"/>
  <c r="J47" i="1"/>
  <c r="H47" i="1"/>
  <c r="F47" i="1"/>
  <c r="J46" i="1"/>
  <c r="J55" i="1" s="1"/>
  <c r="J56" i="1" s="1"/>
  <c r="H46" i="1"/>
  <c r="H55" i="1" s="1"/>
  <c r="H56" i="1" s="1"/>
  <c r="F46" i="1"/>
  <c r="F55" i="1" s="1"/>
  <c r="F56" i="1" s="1"/>
  <c r="J38" i="1"/>
  <c r="H38" i="1"/>
  <c r="F38" i="1"/>
  <c r="J35" i="1"/>
  <c r="J42" i="1" s="1"/>
  <c r="H35" i="1"/>
  <c r="H42" i="1" s="1"/>
  <c r="F35" i="1"/>
  <c r="F42" i="1" s="1"/>
  <c r="J27" i="1"/>
  <c r="H27" i="1"/>
  <c r="F27" i="1"/>
  <c r="J21" i="1"/>
  <c r="J22" i="1" s="1"/>
  <c r="J23" i="1" s="1"/>
  <c r="J31" i="1" s="1"/>
  <c r="F21" i="1"/>
  <c r="F22" i="1" s="1"/>
  <c r="F23" i="1" s="1"/>
  <c r="F31" i="1" s="1"/>
  <c r="J17" i="1"/>
  <c r="H17" i="1"/>
  <c r="F17" i="1"/>
  <c r="J13" i="1"/>
  <c r="H13" i="1"/>
  <c r="F13" i="1"/>
  <c r="J8" i="1"/>
  <c r="H8" i="1"/>
  <c r="H21" i="1" s="1"/>
  <c r="H22" i="1" s="1"/>
  <c r="H23" i="1" s="1"/>
  <c r="H31" i="1" s="1"/>
  <c r="F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<sst xmlns="http://schemas.openxmlformats.org/spreadsheetml/2006/main" count="67" uniqueCount="46">
  <si>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</si>
  <si>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SISTEMA OPERADOR DE LOS SERVICIOS DE AGUA POTABLE Y ALCANTARILLADO DEL MUNICIPIO DE ATLIXCO (a)</t>
  </si>
  <si>
    <t>Balance Presupuestario - LDF</t>
  </si>
  <si>
    <t>Del 1 de Enero al 31 de Diciembre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</si>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</sst>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b/>
      <sz val="10"/>
      <color indexed="22"/>
      <name val="Calibri"/>
    </font>
    <font>
      <sz val="10"/>
      <color indexed="2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left" vertical="center"/>
    </xf>
    <xf numFmtId="0" fontId="1" fillId="0" borderId="2" xfId="0" applyFont="1" applyBorder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/>
    <xf numFmtId="49" fontId="2" fillId="2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1" fillId="0" borderId="9" xfId="0" applyFont="1" applyBorder="1"/>
    <xf numFmtId="49" fontId="1" fillId="2" borderId="10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 applyProtection="1">
      <alignment horizontal="right" vertical="top"/>
      <protection locked="0"/>
    </xf>
    <xf numFmtId="4" fontId="3" fillId="0" borderId="5" xfId="0" applyNumberFormat="1" applyFont="1" applyBorder="1" applyAlignment="1" applyProtection="1">
      <alignment horizontal="right" vertical="top"/>
      <protection locked="0"/>
    </xf>
    <xf numFmtId="49" fontId="5" fillId="0" borderId="5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2" xfId="0" applyNumberFormat="1" applyFont="1" applyBorder="1" applyAlignment="1">
      <alignment horizontal="left" vertical="top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9" fontId="5" fillId="0" borderId="2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>
      <alignment horizontal="right" vertical="top"/>
    </xf>
    <xf numFmtId="49" fontId="6" fillId="2" borderId="2" xfId="0" applyNumberFormat="1" applyFont="1" applyFill="1" applyBorder="1" applyAlignment="1">
      <alignment horizontal="right" vertical="top"/>
    </xf>
    <xf numFmtId="49" fontId="7" fillId="2" borderId="6" xfId="0" applyNumberFormat="1" applyFont="1" applyFill="1" applyBorder="1" applyAlignment="1">
      <alignment horizontal="right" vertical="top"/>
    </xf>
    <xf numFmtId="49" fontId="7" fillId="2" borderId="2" xfId="0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5" fillId="0" borderId="2" xfId="0" applyNumberFormat="1" applyFont="1" applyBorder="1" applyAlignment="1">
      <alignment vertical="top"/>
    </xf>
    <xf numFmtId="49" fontId="5" fillId="0" borderId="8" xfId="0" applyNumberFormat="1" applyFont="1" applyBorder="1" applyAlignment="1">
      <alignment vertical="top"/>
    </xf>
    <xf numFmtId="49" fontId="5" fillId="0" borderId="3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3" fillId="0" borderId="8" xfId="0" applyNumberFormat="1" applyFont="1" applyBorder="1" applyAlignment="1">
      <alignment horizontal="left" vertical="top"/>
    </xf>
    <xf numFmtId="49" fontId="1" fillId="2" borderId="10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horizontal="left" vertical="top"/>
    </xf>
    <xf numFmtId="49" fontId="5" fillId="0" borderId="5" xfId="0" applyNumberFormat="1" applyFont="1" applyBorder="1" applyAlignment="1">
      <alignment vertical="top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49" fontId="5" fillId="0" borderId="5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top"/>
    </xf>
    <xf numFmtId="49" fontId="7" fillId="2" borderId="6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 vertical="top" wrapText="1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9" fontId="5" fillId="0" borderId="7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7EF3-E44B-4046-B23B-5BFD04CF926D}">
  <dimension ref="A1:L72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256" width="11.42578125" style="1"/>
    <col min="257" max="259" width="1.7109375" style="1" customWidth="1"/>
    <col min="260" max="260" width="80.7109375" style="1" customWidth="1"/>
    <col min="261" max="261" width="1.7109375" style="1" customWidth="1"/>
    <col min="262" max="262" width="20.7109375" style="1" customWidth="1"/>
    <col min="263" max="263" width="1.7109375" style="1" customWidth="1"/>
    <col min="264" max="264" width="20.7109375" style="1" customWidth="1"/>
    <col min="265" max="265" width="1.7109375" style="1" customWidth="1"/>
    <col min="266" max="266" width="20.7109375" style="1" customWidth="1"/>
    <col min="267" max="268" width="1.7109375" style="1" customWidth="1"/>
    <col min="269" max="512" width="11.42578125" style="1"/>
    <col min="513" max="515" width="1.7109375" style="1" customWidth="1"/>
    <col min="516" max="516" width="80.7109375" style="1" customWidth="1"/>
    <col min="517" max="517" width="1.7109375" style="1" customWidth="1"/>
    <col min="518" max="518" width="20.7109375" style="1" customWidth="1"/>
    <col min="519" max="519" width="1.7109375" style="1" customWidth="1"/>
    <col min="520" max="520" width="20.7109375" style="1" customWidth="1"/>
    <col min="521" max="521" width="1.7109375" style="1" customWidth="1"/>
    <col min="522" max="522" width="20.7109375" style="1" customWidth="1"/>
    <col min="523" max="524" width="1.7109375" style="1" customWidth="1"/>
    <col min="525" max="768" width="11.42578125" style="1"/>
    <col min="769" max="771" width="1.7109375" style="1" customWidth="1"/>
    <col min="772" max="772" width="80.7109375" style="1" customWidth="1"/>
    <col min="773" max="773" width="1.7109375" style="1" customWidth="1"/>
    <col min="774" max="774" width="20.7109375" style="1" customWidth="1"/>
    <col min="775" max="775" width="1.7109375" style="1" customWidth="1"/>
    <col min="776" max="776" width="20.7109375" style="1" customWidth="1"/>
    <col min="777" max="777" width="1.7109375" style="1" customWidth="1"/>
    <col min="778" max="778" width="20.7109375" style="1" customWidth="1"/>
    <col min="779" max="780" width="1.7109375" style="1" customWidth="1"/>
    <col min="781" max="1024" width="11.42578125" style="1"/>
    <col min="1025" max="1027" width="1.7109375" style="1" customWidth="1"/>
    <col min="1028" max="1028" width="80.7109375" style="1" customWidth="1"/>
    <col min="1029" max="1029" width="1.7109375" style="1" customWidth="1"/>
    <col min="1030" max="1030" width="20.7109375" style="1" customWidth="1"/>
    <col min="1031" max="1031" width="1.7109375" style="1" customWidth="1"/>
    <col min="1032" max="1032" width="20.7109375" style="1" customWidth="1"/>
    <col min="1033" max="1033" width="1.7109375" style="1" customWidth="1"/>
    <col min="1034" max="1034" width="20.7109375" style="1" customWidth="1"/>
    <col min="1035" max="1036" width="1.7109375" style="1" customWidth="1"/>
    <col min="1037" max="1280" width="11.42578125" style="1"/>
    <col min="1281" max="1283" width="1.7109375" style="1" customWidth="1"/>
    <col min="1284" max="1284" width="80.7109375" style="1" customWidth="1"/>
    <col min="1285" max="1285" width="1.7109375" style="1" customWidth="1"/>
    <col min="1286" max="1286" width="20.7109375" style="1" customWidth="1"/>
    <col min="1287" max="1287" width="1.7109375" style="1" customWidth="1"/>
    <col min="1288" max="1288" width="20.7109375" style="1" customWidth="1"/>
    <col min="1289" max="1289" width="1.7109375" style="1" customWidth="1"/>
    <col min="1290" max="1290" width="20.7109375" style="1" customWidth="1"/>
    <col min="1291" max="1292" width="1.7109375" style="1" customWidth="1"/>
    <col min="1293" max="1536" width="11.42578125" style="1"/>
    <col min="1537" max="1539" width="1.7109375" style="1" customWidth="1"/>
    <col min="1540" max="1540" width="80.7109375" style="1" customWidth="1"/>
    <col min="1541" max="1541" width="1.7109375" style="1" customWidth="1"/>
    <col min="1542" max="1542" width="20.7109375" style="1" customWidth="1"/>
    <col min="1543" max="1543" width="1.7109375" style="1" customWidth="1"/>
    <col min="1544" max="1544" width="20.7109375" style="1" customWidth="1"/>
    <col min="1545" max="1545" width="1.7109375" style="1" customWidth="1"/>
    <col min="1546" max="1546" width="20.7109375" style="1" customWidth="1"/>
    <col min="1547" max="1548" width="1.7109375" style="1" customWidth="1"/>
    <col min="1549" max="1792" width="11.42578125" style="1"/>
    <col min="1793" max="1795" width="1.7109375" style="1" customWidth="1"/>
    <col min="1796" max="1796" width="80.7109375" style="1" customWidth="1"/>
    <col min="1797" max="1797" width="1.7109375" style="1" customWidth="1"/>
    <col min="1798" max="1798" width="20.7109375" style="1" customWidth="1"/>
    <col min="1799" max="1799" width="1.7109375" style="1" customWidth="1"/>
    <col min="1800" max="1800" width="20.7109375" style="1" customWidth="1"/>
    <col min="1801" max="1801" width="1.7109375" style="1" customWidth="1"/>
    <col min="1802" max="1802" width="20.7109375" style="1" customWidth="1"/>
    <col min="1803" max="1804" width="1.7109375" style="1" customWidth="1"/>
    <col min="1805" max="2048" width="11.42578125" style="1"/>
    <col min="2049" max="2051" width="1.7109375" style="1" customWidth="1"/>
    <col min="2052" max="2052" width="80.7109375" style="1" customWidth="1"/>
    <col min="2053" max="2053" width="1.7109375" style="1" customWidth="1"/>
    <col min="2054" max="2054" width="20.7109375" style="1" customWidth="1"/>
    <col min="2055" max="2055" width="1.7109375" style="1" customWidth="1"/>
    <col min="2056" max="2056" width="20.7109375" style="1" customWidth="1"/>
    <col min="2057" max="2057" width="1.7109375" style="1" customWidth="1"/>
    <col min="2058" max="2058" width="20.7109375" style="1" customWidth="1"/>
    <col min="2059" max="2060" width="1.7109375" style="1" customWidth="1"/>
    <col min="2061" max="2304" width="11.42578125" style="1"/>
    <col min="2305" max="2307" width="1.7109375" style="1" customWidth="1"/>
    <col min="2308" max="2308" width="80.7109375" style="1" customWidth="1"/>
    <col min="2309" max="2309" width="1.7109375" style="1" customWidth="1"/>
    <col min="2310" max="2310" width="20.7109375" style="1" customWidth="1"/>
    <col min="2311" max="2311" width="1.7109375" style="1" customWidth="1"/>
    <col min="2312" max="2312" width="20.7109375" style="1" customWidth="1"/>
    <col min="2313" max="2313" width="1.7109375" style="1" customWidth="1"/>
    <col min="2314" max="2314" width="20.7109375" style="1" customWidth="1"/>
    <col min="2315" max="2316" width="1.7109375" style="1" customWidth="1"/>
    <col min="2317" max="2560" width="11.42578125" style="1"/>
    <col min="2561" max="2563" width="1.7109375" style="1" customWidth="1"/>
    <col min="2564" max="2564" width="80.7109375" style="1" customWidth="1"/>
    <col min="2565" max="2565" width="1.7109375" style="1" customWidth="1"/>
    <col min="2566" max="2566" width="20.7109375" style="1" customWidth="1"/>
    <col min="2567" max="2567" width="1.7109375" style="1" customWidth="1"/>
    <col min="2568" max="2568" width="20.7109375" style="1" customWidth="1"/>
    <col min="2569" max="2569" width="1.7109375" style="1" customWidth="1"/>
    <col min="2570" max="2570" width="20.7109375" style="1" customWidth="1"/>
    <col min="2571" max="2572" width="1.7109375" style="1" customWidth="1"/>
    <col min="2573" max="2816" width="11.42578125" style="1"/>
    <col min="2817" max="2819" width="1.7109375" style="1" customWidth="1"/>
    <col min="2820" max="2820" width="80.7109375" style="1" customWidth="1"/>
    <col min="2821" max="2821" width="1.7109375" style="1" customWidth="1"/>
    <col min="2822" max="2822" width="20.7109375" style="1" customWidth="1"/>
    <col min="2823" max="2823" width="1.7109375" style="1" customWidth="1"/>
    <col min="2824" max="2824" width="20.7109375" style="1" customWidth="1"/>
    <col min="2825" max="2825" width="1.7109375" style="1" customWidth="1"/>
    <col min="2826" max="2826" width="20.7109375" style="1" customWidth="1"/>
    <col min="2827" max="2828" width="1.7109375" style="1" customWidth="1"/>
    <col min="2829" max="3072" width="11.42578125" style="1"/>
    <col min="3073" max="3075" width="1.7109375" style="1" customWidth="1"/>
    <col min="3076" max="3076" width="80.7109375" style="1" customWidth="1"/>
    <col min="3077" max="3077" width="1.7109375" style="1" customWidth="1"/>
    <col min="3078" max="3078" width="20.7109375" style="1" customWidth="1"/>
    <col min="3079" max="3079" width="1.7109375" style="1" customWidth="1"/>
    <col min="3080" max="3080" width="20.7109375" style="1" customWidth="1"/>
    <col min="3081" max="3081" width="1.7109375" style="1" customWidth="1"/>
    <col min="3082" max="3082" width="20.7109375" style="1" customWidth="1"/>
    <col min="3083" max="3084" width="1.7109375" style="1" customWidth="1"/>
    <col min="3085" max="3328" width="11.42578125" style="1"/>
    <col min="3329" max="3331" width="1.7109375" style="1" customWidth="1"/>
    <col min="3332" max="3332" width="80.7109375" style="1" customWidth="1"/>
    <col min="3333" max="3333" width="1.7109375" style="1" customWidth="1"/>
    <col min="3334" max="3334" width="20.7109375" style="1" customWidth="1"/>
    <col min="3335" max="3335" width="1.7109375" style="1" customWidth="1"/>
    <col min="3336" max="3336" width="20.7109375" style="1" customWidth="1"/>
    <col min="3337" max="3337" width="1.7109375" style="1" customWidth="1"/>
    <col min="3338" max="3338" width="20.7109375" style="1" customWidth="1"/>
    <col min="3339" max="3340" width="1.7109375" style="1" customWidth="1"/>
    <col min="3341" max="3584" width="11.42578125" style="1"/>
    <col min="3585" max="3587" width="1.7109375" style="1" customWidth="1"/>
    <col min="3588" max="3588" width="80.7109375" style="1" customWidth="1"/>
    <col min="3589" max="3589" width="1.7109375" style="1" customWidth="1"/>
    <col min="3590" max="3590" width="20.7109375" style="1" customWidth="1"/>
    <col min="3591" max="3591" width="1.7109375" style="1" customWidth="1"/>
    <col min="3592" max="3592" width="20.7109375" style="1" customWidth="1"/>
    <col min="3593" max="3593" width="1.7109375" style="1" customWidth="1"/>
    <col min="3594" max="3594" width="20.7109375" style="1" customWidth="1"/>
    <col min="3595" max="3596" width="1.7109375" style="1" customWidth="1"/>
    <col min="3597" max="3840" width="11.42578125" style="1"/>
    <col min="3841" max="3843" width="1.7109375" style="1" customWidth="1"/>
    <col min="3844" max="3844" width="80.7109375" style="1" customWidth="1"/>
    <col min="3845" max="3845" width="1.7109375" style="1" customWidth="1"/>
    <col min="3846" max="3846" width="20.7109375" style="1" customWidth="1"/>
    <col min="3847" max="3847" width="1.7109375" style="1" customWidth="1"/>
    <col min="3848" max="3848" width="20.7109375" style="1" customWidth="1"/>
    <col min="3849" max="3849" width="1.7109375" style="1" customWidth="1"/>
    <col min="3850" max="3850" width="20.7109375" style="1" customWidth="1"/>
    <col min="3851" max="3852" width="1.7109375" style="1" customWidth="1"/>
    <col min="3853" max="4096" width="11.42578125" style="1"/>
    <col min="4097" max="4099" width="1.7109375" style="1" customWidth="1"/>
    <col min="4100" max="4100" width="80.7109375" style="1" customWidth="1"/>
    <col min="4101" max="4101" width="1.7109375" style="1" customWidth="1"/>
    <col min="4102" max="4102" width="20.7109375" style="1" customWidth="1"/>
    <col min="4103" max="4103" width="1.7109375" style="1" customWidth="1"/>
    <col min="4104" max="4104" width="20.7109375" style="1" customWidth="1"/>
    <col min="4105" max="4105" width="1.7109375" style="1" customWidth="1"/>
    <col min="4106" max="4106" width="20.7109375" style="1" customWidth="1"/>
    <col min="4107" max="4108" width="1.7109375" style="1" customWidth="1"/>
    <col min="4109" max="4352" width="11.42578125" style="1"/>
    <col min="4353" max="4355" width="1.7109375" style="1" customWidth="1"/>
    <col min="4356" max="4356" width="80.7109375" style="1" customWidth="1"/>
    <col min="4357" max="4357" width="1.7109375" style="1" customWidth="1"/>
    <col min="4358" max="4358" width="20.7109375" style="1" customWidth="1"/>
    <col min="4359" max="4359" width="1.7109375" style="1" customWidth="1"/>
    <col min="4360" max="4360" width="20.7109375" style="1" customWidth="1"/>
    <col min="4361" max="4361" width="1.7109375" style="1" customWidth="1"/>
    <col min="4362" max="4362" width="20.7109375" style="1" customWidth="1"/>
    <col min="4363" max="4364" width="1.7109375" style="1" customWidth="1"/>
    <col min="4365" max="4608" width="11.42578125" style="1"/>
    <col min="4609" max="4611" width="1.7109375" style="1" customWidth="1"/>
    <col min="4612" max="4612" width="80.7109375" style="1" customWidth="1"/>
    <col min="4613" max="4613" width="1.7109375" style="1" customWidth="1"/>
    <col min="4614" max="4614" width="20.7109375" style="1" customWidth="1"/>
    <col min="4615" max="4615" width="1.7109375" style="1" customWidth="1"/>
    <col min="4616" max="4616" width="20.7109375" style="1" customWidth="1"/>
    <col min="4617" max="4617" width="1.7109375" style="1" customWidth="1"/>
    <col min="4618" max="4618" width="20.7109375" style="1" customWidth="1"/>
    <col min="4619" max="4620" width="1.7109375" style="1" customWidth="1"/>
    <col min="4621" max="4864" width="11.42578125" style="1"/>
    <col min="4865" max="4867" width="1.7109375" style="1" customWidth="1"/>
    <col min="4868" max="4868" width="80.7109375" style="1" customWidth="1"/>
    <col min="4869" max="4869" width="1.7109375" style="1" customWidth="1"/>
    <col min="4870" max="4870" width="20.7109375" style="1" customWidth="1"/>
    <col min="4871" max="4871" width="1.7109375" style="1" customWidth="1"/>
    <col min="4872" max="4872" width="20.7109375" style="1" customWidth="1"/>
    <col min="4873" max="4873" width="1.7109375" style="1" customWidth="1"/>
    <col min="4874" max="4874" width="20.7109375" style="1" customWidth="1"/>
    <col min="4875" max="4876" width="1.7109375" style="1" customWidth="1"/>
    <col min="4877" max="5120" width="11.42578125" style="1"/>
    <col min="5121" max="5123" width="1.7109375" style="1" customWidth="1"/>
    <col min="5124" max="5124" width="80.7109375" style="1" customWidth="1"/>
    <col min="5125" max="5125" width="1.7109375" style="1" customWidth="1"/>
    <col min="5126" max="5126" width="20.7109375" style="1" customWidth="1"/>
    <col min="5127" max="5127" width="1.7109375" style="1" customWidth="1"/>
    <col min="5128" max="5128" width="20.7109375" style="1" customWidth="1"/>
    <col min="5129" max="5129" width="1.7109375" style="1" customWidth="1"/>
    <col min="5130" max="5130" width="20.7109375" style="1" customWidth="1"/>
    <col min="5131" max="5132" width="1.7109375" style="1" customWidth="1"/>
    <col min="5133" max="5376" width="11.42578125" style="1"/>
    <col min="5377" max="5379" width="1.7109375" style="1" customWidth="1"/>
    <col min="5380" max="5380" width="80.7109375" style="1" customWidth="1"/>
    <col min="5381" max="5381" width="1.7109375" style="1" customWidth="1"/>
    <col min="5382" max="5382" width="20.7109375" style="1" customWidth="1"/>
    <col min="5383" max="5383" width="1.7109375" style="1" customWidth="1"/>
    <col min="5384" max="5384" width="20.7109375" style="1" customWidth="1"/>
    <col min="5385" max="5385" width="1.7109375" style="1" customWidth="1"/>
    <col min="5386" max="5386" width="20.7109375" style="1" customWidth="1"/>
    <col min="5387" max="5388" width="1.7109375" style="1" customWidth="1"/>
    <col min="5389" max="5632" width="11.42578125" style="1"/>
    <col min="5633" max="5635" width="1.7109375" style="1" customWidth="1"/>
    <col min="5636" max="5636" width="80.7109375" style="1" customWidth="1"/>
    <col min="5637" max="5637" width="1.7109375" style="1" customWidth="1"/>
    <col min="5638" max="5638" width="20.7109375" style="1" customWidth="1"/>
    <col min="5639" max="5639" width="1.7109375" style="1" customWidth="1"/>
    <col min="5640" max="5640" width="20.7109375" style="1" customWidth="1"/>
    <col min="5641" max="5641" width="1.7109375" style="1" customWidth="1"/>
    <col min="5642" max="5642" width="20.7109375" style="1" customWidth="1"/>
    <col min="5643" max="5644" width="1.7109375" style="1" customWidth="1"/>
    <col min="5645" max="5888" width="11.42578125" style="1"/>
    <col min="5889" max="5891" width="1.7109375" style="1" customWidth="1"/>
    <col min="5892" max="5892" width="80.7109375" style="1" customWidth="1"/>
    <col min="5893" max="5893" width="1.7109375" style="1" customWidth="1"/>
    <col min="5894" max="5894" width="20.7109375" style="1" customWidth="1"/>
    <col min="5895" max="5895" width="1.7109375" style="1" customWidth="1"/>
    <col min="5896" max="5896" width="20.7109375" style="1" customWidth="1"/>
    <col min="5897" max="5897" width="1.7109375" style="1" customWidth="1"/>
    <col min="5898" max="5898" width="20.7109375" style="1" customWidth="1"/>
    <col min="5899" max="5900" width="1.7109375" style="1" customWidth="1"/>
    <col min="5901" max="6144" width="11.42578125" style="1"/>
    <col min="6145" max="6147" width="1.7109375" style="1" customWidth="1"/>
    <col min="6148" max="6148" width="80.7109375" style="1" customWidth="1"/>
    <col min="6149" max="6149" width="1.7109375" style="1" customWidth="1"/>
    <col min="6150" max="6150" width="20.7109375" style="1" customWidth="1"/>
    <col min="6151" max="6151" width="1.7109375" style="1" customWidth="1"/>
    <col min="6152" max="6152" width="20.7109375" style="1" customWidth="1"/>
    <col min="6153" max="6153" width="1.7109375" style="1" customWidth="1"/>
    <col min="6154" max="6154" width="20.7109375" style="1" customWidth="1"/>
    <col min="6155" max="6156" width="1.7109375" style="1" customWidth="1"/>
    <col min="6157" max="6400" width="11.42578125" style="1"/>
    <col min="6401" max="6403" width="1.7109375" style="1" customWidth="1"/>
    <col min="6404" max="6404" width="80.7109375" style="1" customWidth="1"/>
    <col min="6405" max="6405" width="1.7109375" style="1" customWidth="1"/>
    <col min="6406" max="6406" width="20.7109375" style="1" customWidth="1"/>
    <col min="6407" max="6407" width="1.7109375" style="1" customWidth="1"/>
    <col min="6408" max="6408" width="20.7109375" style="1" customWidth="1"/>
    <col min="6409" max="6409" width="1.7109375" style="1" customWidth="1"/>
    <col min="6410" max="6410" width="20.7109375" style="1" customWidth="1"/>
    <col min="6411" max="6412" width="1.7109375" style="1" customWidth="1"/>
    <col min="6413" max="6656" width="11.42578125" style="1"/>
    <col min="6657" max="6659" width="1.7109375" style="1" customWidth="1"/>
    <col min="6660" max="6660" width="80.7109375" style="1" customWidth="1"/>
    <col min="6661" max="6661" width="1.7109375" style="1" customWidth="1"/>
    <col min="6662" max="6662" width="20.7109375" style="1" customWidth="1"/>
    <col min="6663" max="6663" width="1.7109375" style="1" customWidth="1"/>
    <col min="6664" max="6664" width="20.7109375" style="1" customWidth="1"/>
    <col min="6665" max="6665" width="1.7109375" style="1" customWidth="1"/>
    <col min="6666" max="6666" width="20.7109375" style="1" customWidth="1"/>
    <col min="6667" max="6668" width="1.7109375" style="1" customWidth="1"/>
    <col min="6669" max="6912" width="11.42578125" style="1"/>
    <col min="6913" max="6915" width="1.7109375" style="1" customWidth="1"/>
    <col min="6916" max="6916" width="80.7109375" style="1" customWidth="1"/>
    <col min="6917" max="6917" width="1.7109375" style="1" customWidth="1"/>
    <col min="6918" max="6918" width="20.7109375" style="1" customWidth="1"/>
    <col min="6919" max="6919" width="1.7109375" style="1" customWidth="1"/>
    <col min="6920" max="6920" width="20.7109375" style="1" customWidth="1"/>
    <col min="6921" max="6921" width="1.7109375" style="1" customWidth="1"/>
    <col min="6922" max="6922" width="20.7109375" style="1" customWidth="1"/>
    <col min="6923" max="6924" width="1.7109375" style="1" customWidth="1"/>
    <col min="6925" max="7168" width="11.42578125" style="1"/>
    <col min="7169" max="7171" width="1.7109375" style="1" customWidth="1"/>
    <col min="7172" max="7172" width="80.7109375" style="1" customWidth="1"/>
    <col min="7173" max="7173" width="1.7109375" style="1" customWidth="1"/>
    <col min="7174" max="7174" width="20.7109375" style="1" customWidth="1"/>
    <col min="7175" max="7175" width="1.7109375" style="1" customWidth="1"/>
    <col min="7176" max="7176" width="20.7109375" style="1" customWidth="1"/>
    <col min="7177" max="7177" width="1.7109375" style="1" customWidth="1"/>
    <col min="7178" max="7178" width="20.7109375" style="1" customWidth="1"/>
    <col min="7179" max="7180" width="1.7109375" style="1" customWidth="1"/>
    <col min="7181" max="7424" width="11.42578125" style="1"/>
    <col min="7425" max="7427" width="1.7109375" style="1" customWidth="1"/>
    <col min="7428" max="7428" width="80.7109375" style="1" customWidth="1"/>
    <col min="7429" max="7429" width="1.7109375" style="1" customWidth="1"/>
    <col min="7430" max="7430" width="20.7109375" style="1" customWidth="1"/>
    <col min="7431" max="7431" width="1.7109375" style="1" customWidth="1"/>
    <col min="7432" max="7432" width="20.7109375" style="1" customWidth="1"/>
    <col min="7433" max="7433" width="1.7109375" style="1" customWidth="1"/>
    <col min="7434" max="7434" width="20.7109375" style="1" customWidth="1"/>
    <col min="7435" max="7436" width="1.7109375" style="1" customWidth="1"/>
    <col min="7437" max="7680" width="11.42578125" style="1"/>
    <col min="7681" max="7683" width="1.7109375" style="1" customWidth="1"/>
    <col min="7684" max="7684" width="80.7109375" style="1" customWidth="1"/>
    <col min="7685" max="7685" width="1.7109375" style="1" customWidth="1"/>
    <col min="7686" max="7686" width="20.7109375" style="1" customWidth="1"/>
    <col min="7687" max="7687" width="1.7109375" style="1" customWidth="1"/>
    <col min="7688" max="7688" width="20.7109375" style="1" customWidth="1"/>
    <col min="7689" max="7689" width="1.7109375" style="1" customWidth="1"/>
    <col min="7690" max="7690" width="20.7109375" style="1" customWidth="1"/>
    <col min="7691" max="7692" width="1.7109375" style="1" customWidth="1"/>
    <col min="7693" max="7936" width="11.42578125" style="1"/>
    <col min="7937" max="7939" width="1.7109375" style="1" customWidth="1"/>
    <col min="7940" max="7940" width="80.7109375" style="1" customWidth="1"/>
    <col min="7941" max="7941" width="1.7109375" style="1" customWidth="1"/>
    <col min="7942" max="7942" width="20.7109375" style="1" customWidth="1"/>
    <col min="7943" max="7943" width="1.7109375" style="1" customWidth="1"/>
    <col min="7944" max="7944" width="20.7109375" style="1" customWidth="1"/>
    <col min="7945" max="7945" width="1.7109375" style="1" customWidth="1"/>
    <col min="7946" max="7946" width="20.7109375" style="1" customWidth="1"/>
    <col min="7947" max="7948" width="1.7109375" style="1" customWidth="1"/>
    <col min="7949" max="8192" width="11.42578125" style="1"/>
    <col min="8193" max="8195" width="1.7109375" style="1" customWidth="1"/>
    <col min="8196" max="8196" width="80.7109375" style="1" customWidth="1"/>
    <col min="8197" max="8197" width="1.7109375" style="1" customWidth="1"/>
    <col min="8198" max="8198" width="20.7109375" style="1" customWidth="1"/>
    <col min="8199" max="8199" width="1.7109375" style="1" customWidth="1"/>
    <col min="8200" max="8200" width="20.7109375" style="1" customWidth="1"/>
    <col min="8201" max="8201" width="1.7109375" style="1" customWidth="1"/>
    <col min="8202" max="8202" width="20.7109375" style="1" customWidth="1"/>
    <col min="8203" max="8204" width="1.7109375" style="1" customWidth="1"/>
    <col min="8205" max="8448" width="11.42578125" style="1"/>
    <col min="8449" max="8451" width="1.7109375" style="1" customWidth="1"/>
    <col min="8452" max="8452" width="80.7109375" style="1" customWidth="1"/>
    <col min="8453" max="8453" width="1.7109375" style="1" customWidth="1"/>
    <col min="8454" max="8454" width="20.7109375" style="1" customWidth="1"/>
    <col min="8455" max="8455" width="1.7109375" style="1" customWidth="1"/>
    <col min="8456" max="8456" width="20.7109375" style="1" customWidth="1"/>
    <col min="8457" max="8457" width="1.7109375" style="1" customWidth="1"/>
    <col min="8458" max="8458" width="20.7109375" style="1" customWidth="1"/>
    <col min="8459" max="8460" width="1.7109375" style="1" customWidth="1"/>
    <col min="8461" max="8704" width="11.42578125" style="1"/>
    <col min="8705" max="8707" width="1.7109375" style="1" customWidth="1"/>
    <col min="8708" max="8708" width="80.7109375" style="1" customWidth="1"/>
    <col min="8709" max="8709" width="1.7109375" style="1" customWidth="1"/>
    <col min="8710" max="8710" width="20.7109375" style="1" customWidth="1"/>
    <col min="8711" max="8711" width="1.7109375" style="1" customWidth="1"/>
    <col min="8712" max="8712" width="20.7109375" style="1" customWidth="1"/>
    <col min="8713" max="8713" width="1.7109375" style="1" customWidth="1"/>
    <col min="8714" max="8714" width="20.7109375" style="1" customWidth="1"/>
    <col min="8715" max="8716" width="1.7109375" style="1" customWidth="1"/>
    <col min="8717" max="8960" width="11.42578125" style="1"/>
    <col min="8961" max="8963" width="1.7109375" style="1" customWidth="1"/>
    <col min="8964" max="8964" width="80.7109375" style="1" customWidth="1"/>
    <col min="8965" max="8965" width="1.7109375" style="1" customWidth="1"/>
    <col min="8966" max="8966" width="20.7109375" style="1" customWidth="1"/>
    <col min="8967" max="8967" width="1.7109375" style="1" customWidth="1"/>
    <col min="8968" max="8968" width="20.7109375" style="1" customWidth="1"/>
    <col min="8969" max="8969" width="1.7109375" style="1" customWidth="1"/>
    <col min="8970" max="8970" width="20.7109375" style="1" customWidth="1"/>
    <col min="8971" max="8972" width="1.7109375" style="1" customWidth="1"/>
    <col min="8973" max="9216" width="11.42578125" style="1"/>
    <col min="9217" max="9219" width="1.7109375" style="1" customWidth="1"/>
    <col min="9220" max="9220" width="80.7109375" style="1" customWidth="1"/>
    <col min="9221" max="9221" width="1.7109375" style="1" customWidth="1"/>
    <col min="9222" max="9222" width="20.7109375" style="1" customWidth="1"/>
    <col min="9223" max="9223" width="1.7109375" style="1" customWidth="1"/>
    <col min="9224" max="9224" width="20.7109375" style="1" customWidth="1"/>
    <col min="9225" max="9225" width="1.7109375" style="1" customWidth="1"/>
    <col min="9226" max="9226" width="20.7109375" style="1" customWidth="1"/>
    <col min="9227" max="9228" width="1.7109375" style="1" customWidth="1"/>
    <col min="9229" max="9472" width="11.42578125" style="1"/>
    <col min="9473" max="9475" width="1.7109375" style="1" customWidth="1"/>
    <col min="9476" max="9476" width="80.7109375" style="1" customWidth="1"/>
    <col min="9477" max="9477" width="1.7109375" style="1" customWidth="1"/>
    <col min="9478" max="9478" width="20.7109375" style="1" customWidth="1"/>
    <col min="9479" max="9479" width="1.7109375" style="1" customWidth="1"/>
    <col min="9480" max="9480" width="20.7109375" style="1" customWidth="1"/>
    <col min="9481" max="9481" width="1.7109375" style="1" customWidth="1"/>
    <col min="9482" max="9482" width="20.7109375" style="1" customWidth="1"/>
    <col min="9483" max="9484" width="1.7109375" style="1" customWidth="1"/>
    <col min="9485" max="9728" width="11.42578125" style="1"/>
    <col min="9729" max="9731" width="1.7109375" style="1" customWidth="1"/>
    <col min="9732" max="9732" width="80.7109375" style="1" customWidth="1"/>
    <col min="9733" max="9733" width="1.7109375" style="1" customWidth="1"/>
    <col min="9734" max="9734" width="20.7109375" style="1" customWidth="1"/>
    <col min="9735" max="9735" width="1.7109375" style="1" customWidth="1"/>
    <col min="9736" max="9736" width="20.7109375" style="1" customWidth="1"/>
    <col min="9737" max="9737" width="1.7109375" style="1" customWidth="1"/>
    <col min="9738" max="9738" width="20.7109375" style="1" customWidth="1"/>
    <col min="9739" max="9740" width="1.7109375" style="1" customWidth="1"/>
    <col min="9741" max="9984" width="11.42578125" style="1"/>
    <col min="9985" max="9987" width="1.7109375" style="1" customWidth="1"/>
    <col min="9988" max="9988" width="80.7109375" style="1" customWidth="1"/>
    <col min="9989" max="9989" width="1.7109375" style="1" customWidth="1"/>
    <col min="9990" max="9990" width="20.7109375" style="1" customWidth="1"/>
    <col min="9991" max="9991" width="1.7109375" style="1" customWidth="1"/>
    <col min="9992" max="9992" width="20.7109375" style="1" customWidth="1"/>
    <col min="9993" max="9993" width="1.7109375" style="1" customWidth="1"/>
    <col min="9994" max="9994" width="20.7109375" style="1" customWidth="1"/>
    <col min="9995" max="9996" width="1.7109375" style="1" customWidth="1"/>
    <col min="9997" max="10240" width="11.42578125" style="1"/>
    <col min="10241" max="10243" width="1.7109375" style="1" customWidth="1"/>
    <col min="10244" max="10244" width="80.7109375" style="1" customWidth="1"/>
    <col min="10245" max="10245" width="1.7109375" style="1" customWidth="1"/>
    <col min="10246" max="10246" width="20.7109375" style="1" customWidth="1"/>
    <col min="10247" max="10247" width="1.7109375" style="1" customWidth="1"/>
    <col min="10248" max="10248" width="20.7109375" style="1" customWidth="1"/>
    <col min="10249" max="10249" width="1.7109375" style="1" customWidth="1"/>
    <col min="10250" max="10250" width="20.7109375" style="1" customWidth="1"/>
    <col min="10251" max="10252" width="1.7109375" style="1" customWidth="1"/>
    <col min="10253" max="10496" width="11.42578125" style="1"/>
    <col min="10497" max="10499" width="1.7109375" style="1" customWidth="1"/>
    <col min="10500" max="10500" width="80.7109375" style="1" customWidth="1"/>
    <col min="10501" max="10501" width="1.7109375" style="1" customWidth="1"/>
    <col min="10502" max="10502" width="20.7109375" style="1" customWidth="1"/>
    <col min="10503" max="10503" width="1.7109375" style="1" customWidth="1"/>
    <col min="10504" max="10504" width="20.7109375" style="1" customWidth="1"/>
    <col min="10505" max="10505" width="1.7109375" style="1" customWidth="1"/>
    <col min="10506" max="10506" width="20.7109375" style="1" customWidth="1"/>
    <col min="10507" max="10508" width="1.7109375" style="1" customWidth="1"/>
    <col min="10509" max="10752" width="11.42578125" style="1"/>
    <col min="10753" max="10755" width="1.7109375" style="1" customWidth="1"/>
    <col min="10756" max="10756" width="80.7109375" style="1" customWidth="1"/>
    <col min="10757" max="10757" width="1.7109375" style="1" customWidth="1"/>
    <col min="10758" max="10758" width="20.7109375" style="1" customWidth="1"/>
    <col min="10759" max="10759" width="1.7109375" style="1" customWidth="1"/>
    <col min="10760" max="10760" width="20.7109375" style="1" customWidth="1"/>
    <col min="10761" max="10761" width="1.7109375" style="1" customWidth="1"/>
    <col min="10762" max="10762" width="20.7109375" style="1" customWidth="1"/>
    <col min="10763" max="10764" width="1.7109375" style="1" customWidth="1"/>
    <col min="10765" max="11008" width="11.42578125" style="1"/>
    <col min="11009" max="11011" width="1.7109375" style="1" customWidth="1"/>
    <col min="11012" max="11012" width="80.7109375" style="1" customWidth="1"/>
    <col min="11013" max="11013" width="1.7109375" style="1" customWidth="1"/>
    <col min="11014" max="11014" width="20.7109375" style="1" customWidth="1"/>
    <col min="11015" max="11015" width="1.7109375" style="1" customWidth="1"/>
    <col min="11016" max="11016" width="20.7109375" style="1" customWidth="1"/>
    <col min="11017" max="11017" width="1.7109375" style="1" customWidth="1"/>
    <col min="11018" max="11018" width="20.7109375" style="1" customWidth="1"/>
    <col min="11019" max="11020" width="1.7109375" style="1" customWidth="1"/>
    <col min="11021" max="11264" width="11.42578125" style="1"/>
    <col min="11265" max="11267" width="1.7109375" style="1" customWidth="1"/>
    <col min="11268" max="11268" width="80.7109375" style="1" customWidth="1"/>
    <col min="11269" max="11269" width="1.7109375" style="1" customWidth="1"/>
    <col min="11270" max="11270" width="20.7109375" style="1" customWidth="1"/>
    <col min="11271" max="11271" width="1.7109375" style="1" customWidth="1"/>
    <col min="11272" max="11272" width="20.7109375" style="1" customWidth="1"/>
    <col min="11273" max="11273" width="1.7109375" style="1" customWidth="1"/>
    <col min="11274" max="11274" width="20.7109375" style="1" customWidth="1"/>
    <col min="11275" max="11276" width="1.7109375" style="1" customWidth="1"/>
    <col min="11277" max="11520" width="11.42578125" style="1"/>
    <col min="11521" max="11523" width="1.7109375" style="1" customWidth="1"/>
    <col min="11524" max="11524" width="80.7109375" style="1" customWidth="1"/>
    <col min="11525" max="11525" width="1.7109375" style="1" customWidth="1"/>
    <col min="11526" max="11526" width="20.7109375" style="1" customWidth="1"/>
    <col min="11527" max="11527" width="1.7109375" style="1" customWidth="1"/>
    <col min="11528" max="11528" width="20.7109375" style="1" customWidth="1"/>
    <col min="11529" max="11529" width="1.7109375" style="1" customWidth="1"/>
    <col min="11530" max="11530" width="20.7109375" style="1" customWidth="1"/>
    <col min="11531" max="11532" width="1.7109375" style="1" customWidth="1"/>
    <col min="11533" max="11776" width="11.42578125" style="1"/>
    <col min="11777" max="11779" width="1.7109375" style="1" customWidth="1"/>
    <col min="11780" max="11780" width="80.7109375" style="1" customWidth="1"/>
    <col min="11781" max="11781" width="1.7109375" style="1" customWidth="1"/>
    <col min="11782" max="11782" width="20.7109375" style="1" customWidth="1"/>
    <col min="11783" max="11783" width="1.7109375" style="1" customWidth="1"/>
    <col min="11784" max="11784" width="20.7109375" style="1" customWidth="1"/>
    <col min="11785" max="11785" width="1.7109375" style="1" customWidth="1"/>
    <col min="11786" max="11786" width="20.7109375" style="1" customWidth="1"/>
    <col min="11787" max="11788" width="1.7109375" style="1" customWidth="1"/>
    <col min="11789" max="12032" width="11.42578125" style="1"/>
    <col min="12033" max="12035" width="1.7109375" style="1" customWidth="1"/>
    <col min="12036" max="12036" width="80.7109375" style="1" customWidth="1"/>
    <col min="12037" max="12037" width="1.7109375" style="1" customWidth="1"/>
    <col min="12038" max="12038" width="20.7109375" style="1" customWidth="1"/>
    <col min="12039" max="12039" width="1.7109375" style="1" customWidth="1"/>
    <col min="12040" max="12040" width="20.7109375" style="1" customWidth="1"/>
    <col min="12041" max="12041" width="1.7109375" style="1" customWidth="1"/>
    <col min="12042" max="12042" width="20.7109375" style="1" customWidth="1"/>
    <col min="12043" max="12044" width="1.7109375" style="1" customWidth="1"/>
    <col min="12045" max="12288" width="11.42578125" style="1"/>
    <col min="12289" max="12291" width="1.7109375" style="1" customWidth="1"/>
    <col min="12292" max="12292" width="80.7109375" style="1" customWidth="1"/>
    <col min="12293" max="12293" width="1.7109375" style="1" customWidth="1"/>
    <col min="12294" max="12294" width="20.7109375" style="1" customWidth="1"/>
    <col min="12295" max="12295" width="1.7109375" style="1" customWidth="1"/>
    <col min="12296" max="12296" width="20.7109375" style="1" customWidth="1"/>
    <col min="12297" max="12297" width="1.7109375" style="1" customWidth="1"/>
    <col min="12298" max="12298" width="20.7109375" style="1" customWidth="1"/>
    <col min="12299" max="12300" width="1.7109375" style="1" customWidth="1"/>
    <col min="12301" max="12544" width="11.42578125" style="1"/>
    <col min="12545" max="12547" width="1.7109375" style="1" customWidth="1"/>
    <col min="12548" max="12548" width="80.7109375" style="1" customWidth="1"/>
    <col min="12549" max="12549" width="1.7109375" style="1" customWidth="1"/>
    <col min="12550" max="12550" width="20.7109375" style="1" customWidth="1"/>
    <col min="12551" max="12551" width="1.7109375" style="1" customWidth="1"/>
    <col min="12552" max="12552" width="20.7109375" style="1" customWidth="1"/>
    <col min="12553" max="12553" width="1.7109375" style="1" customWidth="1"/>
    <col min="12554" max="12554" width="20.7109375" style="1" customWidth="1"/>
    <col min="12555" max="12556" width="1.7109375" style="1" customWidth="1"/>
    <col min="12557" max="12800" width="11.42578125" style="1"/>
    <col min="12801" max="12803" width="1.7109375" style="1" customWidth="1"/>
    <col min="12804" max="12804" width="80.7109375" style="1" customWidth="1"/>
    <col min="12805" max="12805" width="1.7109375" style="1" customWidth="1"/>
    <col min="12806" max="12806" width="20.7109375" style="1" customWidth="1"/>
    <col min="12807" max="12807" width="1.7109375" style="1" customWidth="1"/>
    <col min="12808" max="12808" width="20.7109375" style="1" customWidth="1"/>
    <col min="12809" max="12809" width="1.7109375" style="1" customWidth="1"/>
    <col min="12810" max="12810" width="20.7109375" style="1" customWidth="1"/>
    <col min="12811" max="12812" width="1.7109375" style="1" customWidth="1"/>
    <col min="12813" max="13056" width="11.42578125" style="1"/>
    <col min="13057" max="13059" width="1.7109375" style="1" customWidth="1"/>
    <col min="13060" max="13060" width="80.7109375" style="1" customWidth="1"/>
    <col min="13061" max="13061" width="1.7109375" style="1" customWidth="1"/>
    <col min="13062" max="13062" width="20.7109375" style="1" customWidth="1"/>
    <col min="13063" max="13063" width="1.7109375" style="1" customWidth="1"/>
    <col min="13064" max="13064" width="20.7109375" style="1" customWidth="1"/>
    <col min="13065" max="13065" width="1.7109375" style="1" customWidth="1"/>
    <col min="13066" max="13066" width="20.7109375" style="1" customWidth="1"/>
    <col min="13067" max="13068" width="1.7109375" style="1" customWidth="1"/>
    <col min="13069" max="13312" width="11.42578125" style="1"/>
    <col min="13313" max="13315" width="1.7109375" style="1" customWidth="1"/>
    <col min="13316" max="13316" width="80.7109375" style="1" customWidth="1"/>
    <col min="13317" max="13317" width="1.7109375" style="1" customWidth="1"/>
    <col min="13318" max="13318" width="20.7109375" style="1" customWidth="1"/>
    <col min="13319" max="13319" width="1.7109375" style="1" customWidth="1"/>
    <col min="13320" max="13320" width="20.7109375" style="1" customWidth="1"/>
    <col min="13321" max="13321" width="1.7109375" style="1" customWidth="1"/>
    <col min="13322" max="13322" width="20.7109375" style="1" customWidth="1"/>
    <col min="13323" max="13324" width="1.7109375" style="1" customWidth="1"/>
    <col min="13325" max="13568" width="11.42578125" style="1"/>
    <col min="13569" max="13571" width="1.7109375" style="1" customWidth="1"/>
    <col min="13572" max="13572" width="80.7109375" style="1" customWidth="1"/>
    <col min="13573" max="13573" width="1.7109375" style="1" customWidth="1"/>
    <col min="13574" max="13574" width="20.7109375" style="1" customWidth="1"/>
    <col min="13575" max="13575" width="1.7109375" style="1" customWidth="1"/>
    <col min="13576" max="13576" width="20.7109375" style="1" customWidth="1"/>
    <col min="13577" max="13577" width="1.7109375" style="1" customWidth="1"/>
    <col min="13578" max="13578" width="20.7109375" style="1" customWidth="1"/>
    <col min="13579" max="13580" width="1.7109375" style="1" customWidth="1"/>
    <col min="13581" max="13824" width="11.42578125" style="1"/>
    <col min="13825" max="13827" width="1.7109375" style="1" customWidth="1"/>
    <col min="13828" max="13828" width="80.7109375" style="1" customWidth="1"/>
    <col min="13829" max="13829" width="1.7109375" style="1" customWidth="1"/>
    <col min="13830" max="13830" width="20.7109375" style="1" customWidth="1"/>
    <col min="13831" max="13831" width="1.7109375" style="1" customWidth="1"/>
    <col min="13832" max="13832" width="20.7109375" style="1" customWidth="1"/>
    <col min="13833" max="13833" width="1.7109375" style="1" customWidth="1"/>
    <col min="13834" max="13834" width="20.7109375" style="1" customWidth="1"/>
    <col min="13835" max="13836" width="1.7109375" style="1" customWidth="1"/>
    <col min="13837" max="14080" width="11.42578125" style="1"/>
    <col min="14081" max="14083" width="1.7109375" style="1" customWidth="1"/>
    <col min="14084" max="14084" width="80.7109375" style="1" customWidth="1"/>
    <col min="14085" max="14085" width="1.7109375" style="1" customWidth="1"/>
    <col min="14086" max="14086" width="20.7109375" style="1" customWidth="1"/>
    <col min="14087" max="14087" width="1.7109375" style="1" customWidth="1"/>
    <col min="14088" max="14088" width="20.7109375" style="1" customWidth="1"/>
    <col min="14089" max="14089" width="1.7109375" style="1" customWidth="1"/>
    <col min="14090" max="14090" width="20.7109375" style="1" customWidth="1"/>
    <col min="14091" max="14092" width="1.7109375" style="1" customWidth="1"/>
    <col min="14093" max="14336" width="11.42578125" style="1"/>
    <col min="14337" max="14339" width="1.7109375" style="1" customWidth="1"/>
    <col min="14340" max="14340" width="80.7109375" style="1" customWidth="1"/>
    <col min="14341" max="14341" width="1.7109375" style="1" customWidth="1"/>
    <col min="14342" max="14342" width="20.7109375" style="1" customWidth="1"/>
    <col min="14343" max="14343" width="1.7109375" style="1" customWidth="1"/>
    <col min="14344" max="14344" width="20.7109375" style="1" customWidth="1"/>
    <col min="14345" max="14345" width="1.7109375" style="1" customWidth="1"/>
    <col min="14346" max="14346" width="20.7109375" style="1" customWidth="1"/>
    <col min="14347" max="14348" width="1.7109375" style="1" customWidth="1"/>
    <col min="14349" max="14592" width="11.42578125" style="1"/>
    <col min="14593" max="14595" width="1.7109375" style="1" customWidth="1"/>
    <col min="14596" max="14596" width="80.7109375" style="1" customWidth="1"/>
    <col min="14597" max="14597" width="1.7109375" style="1" customWidth="1"/>
    <col min="14598" max="14598" width="20.7109375" style="1" customWidth="1"/>
    <col min="14599" max="14599" width="1.7109375" style="1" customWidth="1"/>
    <col min="14600" max="14600" width="20.7109375" style="1" customWidth="1"/>
    <col min="14601" max="14601" width="1.7109375" style="1" customWidth="1"/>
    <col min="14602" max="14602" width="20.7109375" style="1" customWidth="1"/>
    <col min="14603" max="14604" width="1.7109375" style="1" customWidth="1"/>
    <col min="14605" max="14848" width="11.42578125" style="1"/>
    <col min="14849" max="14851" width="1.7109375" style="1" customWidth="1"/>
    <col min="14852" max="14852" width="80.7109375" style="1" customWidth="1"/>
    <col min="14853" max="14853" width="1.7109375" style="1" customWidth="1"/>
    <col min="14854" max="14854" width="20.7109375" style="1" customWidth="1"/>
    <col min="14855" max="14855" width="1.7109375" style="1" customWidth="1"/>
    <col min="14856" max="14856" width="20.7109375" style="1" customWidth="1"/>
    <col min="14857" max="14857" width="1.7109375" style="1" customWidth="1"/>
    <col min="14858" max="14858" width="20.7109375" style="1" customWidth="1"/>
    <col min="14859" max="14860" width="1.7109375" style="1" customWidth="1"/>
    <col min="14861" max="15104" width="11.42578125" style="1"/>
    <col min="15105" max="15107" width="1.7109375" style="1" customWidth="1"/>
    <col min="15108" max="15108" width="80.7109375" style="1" customWidth="1"/>
    <col min="15109" max="15109" width="1.7109375" style="1" customWidth="1"/>
    <col min="15110" max="15110" width="20.7109375" style="1" customWidth="1"/>
    <col min="15111" max="15111" width="1.7109375" style="1" customWidth="1"/>
    <col min="15112" max="15112" width="20.7109375" style="1" customWidth="1"/>
    <col min="15113" max="15113" width="1.7109375" style="1" customWidth="1"/>
    <col min="15114" max="15114" width="20.7109375" style="1" customWidth="1"/>
    <col min="15115" max="15116" width="1.7109375" style="1" customWidth="1"/>
    <col min="15117" max="15360" width="11.42578125" style="1"/>
    <col min="15361" max="15363" width="1.7109375" style="1" customWidth="1"/>
    <col min="15364" max="15364" width="80.7109375" style="1" customWidth="1"/>
    <col min="15365" max="15365" width="1.7109375" style="1" customWidth="1"/>
    <col min="15366" max="15366" width="20.7109375" style="1" customWidth="1"/>
    <col min="15367" max="15367" width="1.7109375" style="1" customWidth="1"/>
    <col min="15368" max="15368" width="20.7109375" style="1" customWidth="1"/>
    <col min="15369" max="15369" width="1.7109375" style="1" customWidth="1"/>
    <col min="15370" max="15370" width="20.7109375" style="1" customWidth="1"/>
    <col min="15371" max="15372" width="1.7109375" style="1" customWidth="1"/>
    <col min="15373" max="15616" width="11.42578125" style="1"/>
    <col min="15617" max="15619" width="1.7109375" style="1" customWidth="1"/>
    <col min="15620" max="15620" width="80.7109375" style="1" customWidth="1"/>
    <col min="15621" max="15621" width="1.7109375" style="1" customWidth="1"/>
    <col min="15622" max="15622" width="20.7109375" style="1" customWidth="1"/>
    <col min="15623" max="15623" width="1.7109375" style="1" customWidth="1"/>
    <col min="15624" max="15624" width="20.7109375" style="1" customWidth="1"/>
    <col min="15625" max="15625" width="1.7109375" style="1" customWidth="1"/>
    <col min="15626" max="15626" width="20.7109375" style="1" customWidth="1"/>
    <col min="15627" max="15628" width="1.7109375" style="1" customWidth="1"/>
    <col min="15629" max="15872" width="11.42578125" style="1"/>
    <col min="15873" max="15875" width="1.7109375" style="1" customWidth="1"/>
    <col min="15876" max="15876" width="80.7109375" style="1" customWidth="1"/>
    <col min="15877" max="15877" width="1.7109375" style="1" customWidth="1"/>
    <col min="15878" max="15878" width="20.7109375" style="1" customWidth="1"/>
    <col min="15879" max="15879" width="1.7109375" style="1" customWidth="1"/>
    <col min="15880" max="15880" width="20.7109375" style="1" customWidth="1"/>
    <col min="15881" max="15881" width="1.7109375" style="1" customWidth="1"/>
    <col min="15882" max="15882" width="20.7109375" style="1" customWidth="1"/>
    <col min="15883" max="15884" width="1.7109375" style="1" customWidth="1"/>
    <col min="15885" max="16128" width="11.42578125" style="1"/>
    <col min="16129" max="16131" width="1.7109375" style="1" customWidth="1"/>
    <col min="16132" max="16132" width="80.7109375" style="1" customWidth="1"/>
    <col min="16133" max="16133" width="1.7109375" style="1" customWidth="1"/>
    <col min="16134" max="16134" width="20.7109375" style="1" customWidth="1"/>
    <col min="16135" max="16135" width="1.7109375" style="1" customWidth="1"/>
    <col min="16136" max="16136" width="20.7109375" style="1" customWidth="1"/>
    <col min="16137" max="16137" width="1.7109375" style="1" customWidth="1"/>
    <col min="16138" max="16138" width="20.7109375" style="1" customWidth="1"/>
    <col min="16139" max="16140" width="1.7109375" style="1" customWidth="1"/>
    <col min="16141" max="16384" width="11.42578125" style="1"/>
  </cols>
  <sheetData>
    <row r="1" spans="1:12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18.2" customHeight="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  <c r="L4" s="7"/>
    </row>
    <row r="5" spans="1:12" ht="18.2" customHeight="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7"/>
    </row>
    <row r="6" spans="1:12" ht="8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30.2" customHeight="1" x14ac:dyDescent="0.25">
      <c r="A7" s="3"/>
      <c r="B7" s="18"/>
      <c r="C7" s="19" t="s">
        <v>5</v>
      </c>
      <c r="D7" s="19"/>
      <c r="E7" s="20"/>
      <c r="F7" s="21" t="s">
        <v>6</v>
      </c>
      <c r="G7" s="22"/>
      <c r="H7" s="21" t="s">
        <v>7</v>
      </c>
      <c r="I7" s="22"/>
      <c r="J7" s="21" t="s">
        <v>8</v>
      </c>
      <c r="K7" s="23"/>
      <c r="L7" s="7"/>
    </row>
    <row r="8" spans="1:12" ht="15.95" customHeight="1" x14ac:dyDescent="0.25">
      <c r="A8" s="3"/>
      <c r="B8" s="24"/>
      <c r="C8" s="25" t="s">
        <v>9</v>
      </c>
      <c r="D8" s="25"/>
      <c r="E8" s="26"/>
      <c r="F8" s="27">
        <f>SUM(F9:F11)</f>
        <v>110583849.17</v>
      </c>
      <c r="G8" s="28"/>
      <c r="H8" s="27">
        <f>SUM(H9:H11)</f>
        <v>115074647.26000001</v>
      </c>
      <c r="I8" s="28"/>
      <c r="J8" s="27">
        <f>SUM(J9:J11)</f>
        <v>115074647.26000001</v>
      </c>
      <c r="K8" s="29"/>
      <c r="L8" s="7"/>
    </row>
    <row r="9" spans="1:12" ht="15.95" customHeight="1" x14ac:dyDescent="0.25">
      <c r="A9" s="3"/>
      <c r="B9" s="30"/>
      <c r="C9" s="31"/>
      <c r="D9" s="31" t="s">
        <v>10</v>
      </c>
      <c r="E9" s="32"/>
      <c r="F9" s="33">
        <v>107790349.17</v>
      </c>
      <c r="G9" s="34"/>
      <c r="H9" s="33">
        <v>115074647.26000001</v>
      </c>
      <c r="I9" s="34"/>
      <c r="J9" s="33">
        <v>115074647.26000001</v>
      </c>
      <c r="K9" s="35"/>
      <c r="L9" s="7"/>
    </row>
    <row r="10" spans="1:12" ht="15.95" customHeight="1" x14ac:dyDescent="0.25">
      <c r="A10" s="3"/>
      <c r="B10" s="30"/>
      <c r="C10" s="31"/>
      <c r="D10" s="31" t="s">
        <v>11</v>
      </c>
      <c r="E10" s="32"/>
      <c r="F10" s="33">
        <v>2793500</v>
      </c>
      <c r="G10" s="34"/>
      <c r="H10" s="33">
        <v>0</v>
      </c>
      <c r="I10" s="34"/>
      <c r="J10" s="33">
        <v>0</v>
      </c>
      <c r="K10" s="35"/>
      <c r="L10" s="7"/>
    </row>
    <row r="11" spans="1:12" ht="15.95" customHeight="1" x14ac:dyDescent="0.25">
      <c r="A11" s="3"/>
      <c r="B11" s="30"/>
      <c r="C11" s="31"/>
      <c r="D11" s="31" t="s">
        <v>12</v>
      </c>
      <c r="E11" s="32"/>
      <c r="F11" s="33">
        <v>0</v>
      </c>
      <c r="G11" s="34"/>
      <c r="H11" s="33">
        <v>0</v>
      </c>
      <c r="I11" s="34"/>
      <c r="J11" s="33">
        <v>0</v>
      </c>
      <c r="K11" s="35"/>
      <c r="L11" s="7"/>
    </row>
    <row r="12" spans="1:12" ht="8.25" customHeight="1" x14ac:dyDescent="0.25">
      <c r="A12" s="3"/>
      <c r="B12" s="30"/>
      <c r="C12" s="31"/>
      <c r="D12" s="31"/>
      <c r="E12" s="32"/>
      <c r="F12" s="36"/>
      <c r="G12" s="35"/>
      <c r="H12" s="36"/>
      <c r="I12" s="35"/>
      <c r="J12" s="36"/>
      <c r="K12" s="35"/>
      <c r="L12" s="7"/>
    </row>
    <row r="13" spans="1:12" ht="15.95" customHeight="1" x14ac:dyDescent="0.25">
      <c r="A13" s="3"/>
      <c r="B13" s="30"/>
      <c r="C13" s="37" t="s">
        <v>13</v>
      </c>
      <c r="D13" s="37"/>
      <c r="E13" s="38"/>
      <c r="F13" s="39">
        <f>F14+F15</f>
        <v>110583849.17</v>
      </c>
      <c r="G13" s="40"/>
      <c r="H13" s="39">
        <f>H14+H15</f>
        <v>105484431.78</v>
      </c>
      <c r="I13" s="40"/>
      <c r="J13" s="39">
        <f>J14+J15</f>
        <v>103573893.34999999</v>
      </c>
      <c r="K13" s="35"/>
      <c r="L13" s="7"/>
    </row>
    <row r="14" spans="1:12" ht="15.95" customHeight="1" x14ac:dyDescent="0.25">
      <c r="A14" s="3"/>
      <c r="B14" s="30"/>
      <c r="C14" s="31"/>
      <c r="D14" s="31" t="s">
        <v>14</v>
      </c>
      <c r="E14" s="32"/>
      <c r="F14" s="33">
        <v>107790349.17</v>
      </c>
      <c r="G14" s="34"/>
      <c r="H14" s="33">
        <v>105484431.78</v>
      </c>
      <c r="I14" s="34"/>
      <c r="J14" s="33">
        <v>103573893.34999999</v>
      </c>
      <c r="K14" s="35"/>
      <c r="L14" s="7"/>
    </row>
    <row r="15" spans="1:12" ht="15.95" customHeight="1" x14ac:dyDescent="0.25">
      <c r="A15" s="3"/>
      <c r="B15" s="30"/>
      <c r="C15" s="31"/>
      <c r="D15" s="31" t="s">
        <v>15</v>
      </c>
      <c r="E15" s="32"/>
      <c r="F15" s="33">
        <v>2793500</v>
      </c>
      <c r="G15" s="34"/>
      <c r="H15" s="33">
        <v>0</v>
      </c>
      <c r="I15" s="34"/>
      <c r="J15" s="33">
        <v>0</v>
      </c>
      <c r="K15" s="35"/>
      <c r="L15" s="7"/>
    </row>
    <row r="16" spans="1:12" ht="8.25" customHeight="1" x14ac:dyDescent="0.25">
      <c r="A16" s="3"/>
      <c r="B16" s="30"/>
      <c r="C16" s="31"/>
      <c r="D16" s="31"/>
      <c r="E16" s="32"/>
      <c r="F16" s="36"/>
      <c r="G16" s="35"/>
      <c r="H16" s="36"/>
      <c r="I16" s="35"/>
      <c r="J16" s="36"/>
      <c r="K16" s="35"/>
      <c r="L16" s="7"/>
    </row>
    <row r="17" spans="1:12" ht="15.95" customHeight="1" x14ac:dyDescent="0.25">
      <c r="A17" s="3"/>
      <c r="B17" s="30"/>
      <c r="C17" s="37" t="s">
        <v>16</v>
      </c>
      <c r="D17" s="37"/>
      <c r="E17" s="38"/>
      <c r="F17" s="41">
        <f>F18+F19</f>
        <v>0</v>
      </c>
      <c r="G17" s="42"/>
      <c r="H17" s="39">
        <f>H18+H19</f>
        <v>3728158.76</v>
      </c>
      <c r="I17" s="40"/>
      <c r="J17" s="39">
        <f>J18+J19</f>
        <v>3728158.76</v>
      </c>
      <c r="K17" s="35"/>
      <c r="L17" s="7"/>
    </row>
    <row r="18" spans="1:12" ht="15.95" customHeight="1" x14ac:dyDescent="0.25">
      <c r="A18" s="3"/>
      <c r="B18" s="30"/>
      <c r="C18" s="31"/>
      <c r="D18" s="31" t="s">
        <v>17</v>
      </c>
      <c r="E18" s="32"/>
      <c r="F18" s="43" t="s">
        <v>18</v>
      </c>
      <c r="G18" s="44"/>
      <c r="H18" s="33">
        <v>3728158.76</v>
      </c>
      <c r="I18" s="34"/>
      <c r="J18" s="33">
        <v>3728158.76</v>
      </c>
      <c r="K18" s="35"/>
      <c r="L18" s="7"/>
    </row>
    <row r="19" spans="1:12" ht="15.95" customHeight="1" x14ac:dyDescent="0.25">
      <c r="A19" s="3"/>
      <c r="B19" s="30"/>
      <c r="C19" s="31"/>
      <c r="D19" s="31" t="s">
        <v>19</v>
      </c>
      <c r="E19" s="32"/>
      <c r="F19" s="43" t="s">
        <v>18</v>
      </c>
      <c r="G19" s="44"/>
      <c r="H19" s="33">
        <v>0</v>
      </c>
      <c r="I19" s="34"/>
      <c r="J19" s="33">
        <v>0</v>
      </c>
      <c r="K19" s="35"/>
      <c r="L19" s="7"/>
    </row>
    <row r="20" spans="1:12" ht="8.25" customHeight="1" x14ac:dyDescent="0.25">
      <c r="A20" s="3"/>
      <c r="B20" s="30"/>
      <c r="C20" s="31"/>
      <c r="D20" s="31"/>
      <c r="E20" s="32"/>
      <c r="F20" s="36"/>
      <c r="G20" s="35"/>
      <c r="H20" s="36"/>
      <c r="I20" s="35"/>
      <c r="J20" s="36"/>
      <c r="K20" s="35"/>
      <c r="L20" s="7"/>
    </row>
    <row r="21" spans="1:12" ht="15.95" customHeight="1" x14ac:dyDescent="0.25">
      <c r="A21" s="3"/>
      <c r="B21" s="30"/>
      <c r="C21" s="37" t="s">
        <v>20</v>
      </c>
      <c r="D21" s="37"/>
      <c r="E21" s="38"/>
      <c r="F21" s="39">
        <f>F8-F13+F17</f>
        <v>0</v>
      </c>
      <c r="G21" s="40"/>
      <c r="H21" s="39">
        <f>H8-H13+H17</f>
        <v>13318374.240000004</v>
      </c>
      <c r="I21" s="40"/>
      <c r="J21" s="39">
        <f>J8-J13+J17</f>
        <v>15228912.670000011</v>
      </c>
      <c r="K21" s="35"/>
      <c r="L21" s="7"/>
    </row>
    <row r="22" spans="1:12" ht="15.95" customHeight="1" x14ac:dyDescent="0.25">
      <c r="A22" s="3"/>
      <c r="B22" s="30"/>
      <c r="C22" s="37" t="s">
        <v>21</v>
      </c>
      <c r="D22" s="37"/>
      <c r="E22" s="38"/>
      <c r="F22" s="39">
        <f>F21-F11</f>
        <v>0</v>
      </c>
      <c r="G22" s="40"/>
      <c r="H22" s="39">
        <f>H21-H11</f>
        <v>13318374.240000004</v>
      </c>
      <c r="I22" s="40"/>
      <c r="J22" s="39">
        <f>J21-J11</f>
        <v>15228912.670000011</v>
      </c>
      <c r="K22" s="35"/>
      <c r="L22" s="7"/>
    </row>
    <row r="23" spans="1:12" ht="15.95" customHeight="1" x14ac:dyDescent="0.25">
      <c r="A23" s="3"/>
      <c r="B23" s="30"/>
      <c r="C23" s="45" t="s">
        <v>22</v>
      </c>
      <c r="D23" s="45"/>
      <c r="E23" s="46"/>
      <c r="F23" s="39">
        <f>F22-F17</f>
        <v>0</v>
      </c>
      <c r="G23" s="40"/>
      <c r="H23" s="39">
        <f>H22-H17</f>
        <v>9590215.4800000042</v>
      </c>
      <c r="I23" s="40"/>
      <c r="J23" s="39">
        <f>J22-J17</f>
        <v>11500753.910000011</v>
      </c>
      <c r="K23" s="35"/>
      <c r="L23" s="7"/>
    </row>
    <row r="24" spans="1:12" ht="8.25" customHeight="1" x14ac:dyDescent="0.25">
      <c r="A24" s="3"/>
      <c r="B24" s="47"/>
      <c r="C24" s="48"/>
      <c r="D24" s="49"/>
      <c r="E24" s="50"/>
      <c r="F24" s="51"/>
      <c r="G24" s="52"/>
      <c r="H24" s="51"/>
      <c r="I24" s="52"/>
      <c r="J24" s="51"/>
      <c r="K24" s="52"/>
      <c r="L24" s="7"/>
    </row>
    <row r="25" spans="1:12" ht="8.25" customHeight="1" x14ac:dyDescent="0.25">
      <c r="B25" s="17"/>
      <c r="C25" s="17"/>
      <c r="D25" s="53"/>
      <c r="E25" s="53"/>
      <c r="F25" s="17"/>
      <c r="G25" s="17"/>
      <c r="H25" s="17"/>
      <c r="I25" s="17"/>
      <c r="J25" s="17"/>
      <c r="K25" s="17"/>
    </row>
    <row r="26" spans="1:12" x14ac:dyDescent="0.25">
      <c r="A26" s="3"/>
      <c r="B26" s="18"/>
      <c r="C26" s="19" t="s">
        <v>23</v>
      </c>
      <c r="D26" s="19"/>
      <c r="E26" s="20"/>
      <c r="F26" s="21" t="s">
        <v>24</v>
      </c>
      <c r="G26" s="22"/>
      <c r="H26" s="21" t="s">
        <v>7</v>
      </c>
      <c r="I26" s="22"/>
      <c r="J26" s="21" t="s">
        <v>25</v>
      </c>
      <c r="K26" s="23"/>
      <c r="L26" s="7"/>
    </row>
    <row r="27" spans="1:12" ht="15.95" customHeight="1" x14ac:dyDescent="0.25">
      <c r="A27" s="3"/>
      <c r="B27" s="24"/>
      <c r="C27" s="54" t="s">
        <v>26</v>
      </c>
      <c r="D27" s="54"/>
      <c r="E27" s="26"/>
      <c r="F27" s="27">
        <f>F28+F29</f>
        <v>0</v>
      </c>
      <c r="G27" s="28"/>
      <c r="H27" s="27">
        <f>H28+H29</f>
        <v>0</v>
      </c>
      <c r="I27" s="28"/>
      <c r="J27" s="27">
        <f>J28+J29</f>
        <v>0</v>
      </c>
      <c r="K27" s="29"/>
      <c r="L27" s="7"/>
    </row>
    <row r="28" spans="1:12" ht="15.95" customHeight="1" x14ac:dyDescent="0.25">
      <c r="A28" s="3"/>
      <c r="B28" s="30"/>
      <c r="C28" s="31"/>
      <c r="D28" s="55" t="s">
        <v>27</v>
      </c>
      <c r="E28" s="32"/>
      <c r="F28" s="33">
        <v>0</v>
      </c>
      <c r="G28" s="34"/>
      <c r="H28" s="33">
        <v>0</v>
      </c>
      <c r="I28" s="34"/>
      <c r="J28" s="33">
        <v>0</v>
      </c>
      <c r="K28" s="35"/>
      <c r="L28" s="7"/>
    </row>
    <row r="29" spans="1:12" ht="15.95" customHeight="1" x14ac:dyDescent="0.25">
      <c r="A29" s="3"/>
      <c r="B29" s="30"/>
      <c r="C29" s="31"/>
      <c r="D29" s="55" t="s">
        <v>28</v>
      </c>
      <c r="E29" s="32"/>
      <c r="F29" s="33">
        <v>0</v>
      </c>
      <c r="G29" s="34"/>
      <c r="H29" s="33">
        <v>0</v>
      </c>
      <c r="I29" s="34"/>
      <c r="J29" s="33">
        <v>0</v>
      </c>
      <c r="K29" s="35"/>
      <c r="L29" s="7"/>
    </row>
    <row r="30" spans="1:12" ht="8.25" customHeight="1" x14ac:dyDescent="0.25">
      <c r="A30" s="3"/>
      <c r="B30" s="30"/>
      <c r="C30" s="31"/>
      <c r="D30" s="31"/>
      <c r="E30" s="56"/>
      <c r="F30" s="36"/>
      <c r="G30" s="35"/>
      <c r="H30" s="36"/>
      <c r="I30" s="35"/>
      <c r="J30" s="36"/>
      <c r="K30" s="35"/>
      <c r="L30" s="7"/>
    </row>
    <row r="31" spans="1:12" ht="15.95" customHeight="1" x14ac:dyDescent="0.25">
      <c r="A31" s="3"/>
      <c r="B31" s="30"/>
      <c r="C31" s="37" t="s">
        <v>29</v>
      </c>
      <c r="D31" s="37"/>
      <c r="E31" s="38"/>
      <c r="F31" s="39">
        <f>F23+F27</f>
        <v>0</v>
      </c>
      <c r="G31" s="40"/>
      <c r="H31" s="39">
        <f>H23+H27</f>
        <v>9590215.4800000042</v>
      </c>
      <c r="I31" s="40"/>
      <c r="J31" s="39">
        <f>J23+J27</f>
        <v>11500753.910000011</v>
      </c>
      <c r="K31" s="35"/>
      <c r="L31" s="7"/>
    </row>
    <row r="32" spans="1:12" ht="8.25" customHeight="1" x14ac:dyDescent="0.25">
      <c r="A32" s="3"/>
      <c r="B32" s="47"/>
      <c r="C32" s="48"/>
      <c r="D32" s="48"/>
      <c r="E32" s="57"/>
      <c r="F32" s="51"/>
      <c r="G32" s="52"/>
      <c r="H32" s="51"/>
      <c r="I32" s="52"/>
      <c r="J32" s="51"/>
      <c r="K32" s="52"/>
      <c r="L32" s="7"/>
    </row>
    <row r="33" spans="1:12" ht="8.25" customHeight="1" x14ac:dyDescent="0.25">
      <c r="B33" s="17"/>
      <c r="C33" s="17"/>
      <c r="D33" s="53"/>
      <c r="E33" s="53"/>
      <c r="F33" s="17"/>
      <c r="G33" s="17"/>
      <c r="H33" s="17"/>
      <c r="I33" s="17"/>
      <c r="J33" s="17"/>
      <c r="K33" s="17"/>
    </row>
    <row r="34" spans="1:12" ht="30.2" customHeight="1" x14ac:dyDescent="0.25">
      <c r="A34" s="3"/>
      <c r="B34" s="18"/>
      <c r="C34" s="19" t="s">
        <v>23</v>
      </c>
      <c r="D34" s="19"/>
      <c r="E34" s="20"/>
      <c r="F34" s="21" t="s">
        <v>30</v>
      </c>
      <c r="G34" s="22"/>
      <c r="H34" s="21" t="s">
        <v>7</v>
      </c>
      <c r="I34" s="22"/>
      <c r="J34" s="21" t="s">
        <v>8</v>
      </c>
      <c r="K34" s="23"/>
      <c r="L34" s="7"/>
    </row>
    <row r="35" spans="1:12" ht="15.95" customHeight="1" x14ac:dyDescent="0.25">
      <c r="A35" s="3"/>
      <c r="B35" s="58"/>
      <c r="C35" s="54" t="s">
        <v>31</v>
      </c>
      <c r="D35" s="54"/>
      <c r="E35" s="26"/>
      <c r="F35" s="27">
        <f>F36+F37</f>
        <v>0</v>
      </c>
      <c r="G35" s="28"/>
      <c r="H35" s="27">
        <f>H36+H37</f>
        <v>0</v>
      </c>
      <c r="I35" s="28"/>
      <c r="J35" s="27">
        <f>J36+J37</f>
        <v>0</v>
      </c>
      <c r="K35" s="29"/>
      <c r="L35" s="7"/>
    </row>
    <row r="36" spans="1:12" ht="15.95" customHeight="1" x14ac:dyDescent="0.25">
      <c r="A36" s="3"/>
      <c r="B36" s="59"/>
      <c r="C36" s="55"/>
      <c r="D36" s="55" t="s">
        <v>32</v>
      </c>
      <c r="E36" s="32"/>
      <c r="F36" s="33">
        <v>0</v>
      </c>
      <c r="G36" s="34"/>
      <c r="H36" s="33">
        <v>0</v>
      </c>
      <c r="I36" s="34"/>
      <c r="J36" s="33">
        <v>0</v>
      </c>
      <c r="K36" s="35"/>
      <c r="L36" s="7"/>
    </row>
    <row r="37" spans="1:12" ht="15.95" customHeight="1" x14ac:dyDescent="0.25">
      <c r="A37" s="3"/>
      <c r="B37" s="59"/>
      <c r="C37" s="55"/>
      <c r="D37" s="55" t="s">
        <v>33</v>
      </c>
      <c r="E37" s="32"/>
      <c r="F37" s="33">
        <v>0</v>
      </c>
      <c r="G37" s="34"/>
      <c r="H37" s="33">
        <v>0</v>
      </c>
      <c r="I37" s="34"/>
      <c r="J37" s="33">
        <v>0</v>
      </c>
      <c r="K37" s="35"/>
      <c r="L37" s="7"/>
    </row>
    <row r="38" spans="1:12" ht="15.95" customHeight="1" x14ac:dyDescent="0.25">
      <c r="A38" s="3"/>
      <c r="B38" s="59"/>
      <c r="C38" s="37" t="s">
        <v>34</v>
      </c>
      <c r="D38" s="37"/>
      <c r="E38" s="38"/>
      <c r="F38" s="39">
        <f>F39+F40</f>
        <v>0</v>
      </c>
      <c r="G38" s="40"/>
      <c r="H38" s="39">
        <f>H39+H40</f>
        <v>0</v>
      </c>
      <c r="I38" s="40"/>
      <c r="J38" s="39">
        <f>J39+J40</f>
        <v>0</v>
      </c>
      <c r="K38" s="35"/>
      <c r="L38" s="7"/>
    </row>
    <row r="39" spans="1:12" ht="15.95" customHeight="1" x14ac:dyDescent="0.25">
      <c r="A39" s="3"/>
      <c r="B39" s="59"/>
      <c r="C39" s="55"/>
      <c r="D39" s="55" t="s">
        <v>35</v>
      </c>
      <c r="E39" s="32"/>
      <c r="F39" s="33">
        <v>0</v>
      </c>
      <c r="G39" s="34"/>
      <c r="H39" s="33">
        <v>0</v>
      </c>
      <c r="I39" s="34"/>
      <c r="J39" s="33">
        <v>0</v>
      </c>
      <c r="K39" s="35"/>
      <c r="L39" s="7"/>
    </row>
    <row r="40" spans="1:12" ht="15.95" customHeight="1" x14ac:dyDescent="0.25">
      <c r="A40" s="3"/>
      <c r="B40" s="59"/>
      <c r="C40" s="55"/>
      <c r="D40" s="55" t="s">
        <v>36</v>
      </c>
      <c r="E40" s="32"/>
      <c r="F40" s="33">
        <v>0</v>
      </c>
      <c r="G40" s="34"/>
      <c r="H40" s="33">
        <v>0</v>
      </c>
      <c r="I40" s="34"/>
      <c r="J40" s="33">
        <v>0</v>
      </c>
      <c r="K40" s="35"/>
      <c r="L40" s="7"/>
    </row>
    <row r="41" spans="1:12" ht="8.25" customHeight="1" x14ac:dyDescent="0.25">
      <c r="A41" s="3"/>
      <c r="B41" s="59"/>
      <c r="C41" s="55"/>
      <c r="D41" s="55"/>
      <c r="E41" s="32"/>
      <c r="F41" s="36"/>
      <c r="G41" s="35"/>
      <c r="H41" s="36"/>
      <c r="I41" s="35"/>
      <c r="J41" s="36"/>
      <c r="K41" s="35"/>
      <c r="L41" s="7"/>
    </row>
    <row r="42" spans="1:12" ht="15.95" customHeight="1" x14ac:dyDescent="0.25">
      <c r="A42" s="3"/>
      <c r="B42" s="59"/>
      <c r="C42" s="37" t="s">
        <v>37</v>
      </c>
      <c r="D42" s="37"/>
      <c r="E42" s="38"/>
      <c r="F42" s="39">
        <f>F35-F38</f>
        <v>0</v>
      </c>
      <c r="G42" s="40"/>
      <c r="H42" s="39">
        <f>H35-H38</f>
        <v>0</v>
      </c>
      <c r="I42" s="40"/>
      <c r="J42" s="39">
        <f>J35-J38</f>
        <v>0</v>
      </c>
      <c r="K42" s="35"/>
      <c r="L42" s="7"/>
    </row>
    <row r="43" spans="1:12" ht="8.25" customHeight="1" x14ac:dyDescent="0.25">
      <c r="A43" s="3"/>
      <c r="B43" s="60"/>
      <c r="C43" s="61"/>
      <c r="D43" s="62"/>
      <c r="E43" s="63"/>
      <c r="F43" s="51"/>
      <c r="G43" s="52"/>
      <c r="H43" s="51"/>
      <c r="I43" s="52"/>
      <c r="J43" s="51"/>
      <c r="K43" s="52"/>
      <c r="L43" s="7"/>
    </row>
    <row r="44" spans="1:12" ht="8.2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2" ht="30.2" customHeight="1" x14ac:dyDescent="0.25">
      <c r="A45" s="3"/>
      <c r="B45" s="64"/>
      <c r="C45" s="65" t="s">
        <v>23</v>
      </c>
      <c r="D45" s="65"/>
      <c r="E45" s="66"/>
      <c r="F45" s="21" t="s">
        <v>30</v>
      </c>
      <c r="G45" s="22"/>
      <c r="H45" s="21" t="s">
        <v>7</v>
      </c>
      <c r="I45" s="22"/>
      <c r="J45" s="21" t="s">
        <v>8</v>
      </c>
      <c r="K45" s="23"/>
      <c r="L45" s="7"/>
    </row>
    <row r="46" spans="1:12" ht="15.95" customHeight="1" x14ac:dyDescent="0.25">
      <c r="A46" s="3"/>
      <c r="B46" s="24"/>
      <c r="C46" s="67" t="s">
        <v>38</v>
      </c>
      <c r="D46" s="67"/>
      <c r="E46" s="68"/>
      <c r="F46" s="69">
        <f>F9</f>
        <v>107790349.17</v>
      </c>
      <c r="G46" s="70"/>
      <c r="H46" s="69">
        <f>H9</f>
        <v>115074647.26000001</v>
      </c>
      <c r="I46" s="70"/>
      <c r="J46" s="69">
        <f>J9</f>
        <v>115074647.26000001</v>
      </c>
      <c r="K46" s="71"/>
      <c r="L46" s="7"/>
    </row>
    <row r="47" spans="1:12" ht="15.95" customHeight="1" x14ac:dyDescent="0.25">
      <c r="A47" s="3"/>
      <c r="B47" s="30"/>
      <c r="C47" s="72" t="s">
        <v>39</v>
      </c>
      <c r="D47" s="72"/>
      <c r="E47" s="73"/>
      <c r="F47" s="74">
        <f>F48-F49</f>
        <v>0</v>
      </c>
      <c r="G47" s="75"/>
      <c r="H47" s="74">
        <f>H48-H49</f>
        <v>0</v>
      </c>
      <c r="I47" s="75"/>
      <c r="J47" s="74">
        <f>J48-J49</f>
        <v>0</v>
      </c>
      <c r="K47" s="76"/>
      <c r="L47" s="7"/>
    </row>
    <row r="48" spans="1:12" ht="15.95" customHeight="1" x14ac:dyDescent="0.25">
      <c r="A48" s="3"/>
      <c r="B48" s="30"/>
      <c r="C48" s="31"/>
      <c r="D48" s="31" t="s">
        <v>32</v>
      </c>
      <c r="E48" s="56"/>
      <c r="F48" s="74">
        <v>0</v>
      </c>
      <c r="G48" s="75"/>
      <c r="H48" s="74">
        <v>0</v>
      </c>
      <c r="I48" s="75"/>
      <c r="J48" s="74">
        <v>0</v>
      </c>
      <c r="K48" s="76"/>
      <c r="L48" s="7"/>
    </row>
    <row r="49" spans="1:12" ht="15.95" customHeight="1" x14ac:dyDescent="0.25">
      <c r="A49" s="3"/>
      <c r="B49" s="30"/>
      <c r="C49" s="31"/>
      <c r="D49" s="31" t="s">
        <v>35</v>
      </c>
      <c r="E49" s="56"/>
      <c r="F49" s="74">
        <v>0</v>
      </c>
      <c r="G49" s="75"/>
      <c r="H49" s="74">
        <v>0</v>
      </c>
      <c r="I49" s="75"/>
      <c r="J49" s="74">
        <v>0</v>
      </c>
      <c r="K49" s="76"/>
      <c r="L49" s="7"/>
    </row>
    <row r="50" spans="1:12" ht="8.25" customHeight="1" x14ac:dyDescent="0.25">
      <c r="A50" s="3"/>
      <c r="B50" s="30"/>
      <c r="C50" s="31"/>
      <c r="D50" s="31"/>
      <c r="E50" s="56"/>
      <c r="F50" s="77"/>
      <c r="G50" s="78"/>
      <c r="H50" s="77"/>
      <c r="I50" s="78"/>
      <c r="J50" s="77"/>
      <c r="K50" s="76"/>
      <c r="L50" s="7"/>
    </row>
    <row r="51" spans="1:12" ht="15.95" customHeight="1" x14ac:dyDescent="0.25">
      <c r="A51" s="3"/>
      <c r="B51" s="30"/>
      <c r="C51" s="79" t="s">
        <v>14</v>
      </c>
      <c r="D51" s="79"/>
      <c r="E51" s="56"/>
      <c r="F51" s="74">
        <f>F14</f>
        <v>107790349.17</v>
      </c>
      <c r="G51" s="75"/>
      <c r="H51" s="74">
        <f>H14</f>
        <v>105484431.78</v>
      </c>
      <c r="I51" s="75"/>
      <c r="J51" s="74">
        <f>J14</f>
        <v>103573893.34999999</v>
      </c>
      <c r="K51" s="76"/>
      <c r="L51" s="7"/>
    </row>
    <row r="52" spans="1:12" ht="8.25" customHeight="1" x14ac:dyDescent="0.25">
      <c r="A52" s="3"/>
      <c r="B52" s="30"/>
      <c r="C52" s="31"/>
      <c r="D52" s="31"/>
      <c r="E52" s="56"/>
      <c r="F52" s="77"/>
      <c r="G52" s="78"/>
      <c r="H52" s="77"/>
      <c r="I52" s="78"/>
      <c r="J52" s="77"/>
      <c r="K52" s="76"/>
      <c r="L52" s="7"/>
    </row>
    <row r="53" spans="1:12" ht="15.95" customHeight="1" x14ac:dyDescent="0.25">
      <c r="A53" s="3"/>
      <c r="B53" s="30"/>
      <c r="C53" s="79" t="s">
        <v>17</v>
      </c>
      <c r="D53" s="79"/>
      <c r="E53" s="56"/>
      <c r="F53" s="80" t="str">
        <f>F18</f>
        <v>0</v>
      </c>
      <c r="G53" s="81"/>
      <c r="H53" s="74">
        <f>H18</f>
        <v>3728158.76</v>
      </c>
      <c r="I53" s="75"/>
      <c r="J53" s="74">
        <f>J18</f>
        <v>3728158.76</v>
      </c>
      <c r="K53" s="76"/>
      <c r="L53" s="7"/>
    </row>
    <row r="54" spans="1:12" ht="8.25" customHeight="1" x14ac:dyDescent="0.25">
      <c r="A54" s="3"/>
      <c r="B54" s="30"/>
      <c r="C54" s="31"/>
      <c r="D54" s="31"/>
      <c r="E54" s="56"/>
      <c r="F54" s="77"/>
      <c r="G54" s="78"/>
      <c r="H54" s="77"/>
      <c r="I54" s="78"/>
      <c r="J54" s="77"/>
      <c r="K54" s="76"/>
      <c r="L54" s="7"/>
    </row>
    <row r="55" spans="1:12" ht="15.95" customHeight="1" x14ac:dyDescent="0.25">
      <c r="A55" s="3"/>
      <c r="B55" s="30"/>
      <c r="C55" s="82" t="s">
        <v>40</v>
      </c>
      <c r="D55" s="82"/>
      <c r="E55" s="73"/>
      <c r="F55" s="83">
        <f>F46+F47-F51+F53</f>
        <v>0</v>
      </c>
      <c r="G55" s="84"/>
      <c r="H55" s="83">
        <f>H46+H47-H51+H53</f>
        <v>13318374.240000004</v>
      </c>
      <c r="I55" s="84"/>
      <c r="J55" s="83">
        <f>J46+J47-J51+J53</f>
        <v>15228912.670000011</v>
      </c>
      <c r="K55" s="76"/>
      <c r="L55" s="7"/>
    </row>
    <row r="56" spans="1:12" ht="15.95" customHeight="1" x14ac:dyDescent="0.25">
      <c r="A56" s="3"/>
      <c r="B56" s="30"/>
      <c r="C56" s="82" t="s">
        <v>41</v>
      </c>
      <c r="D56" s="82"/>
      <c r="E56" s="73"/>
      <c r="F56" s="83">
        <f>F55-F47</f>
        <v>0</v>
      </c>
      <c r="G56" s="84"/>
      <c r="H56" s="83">
        <f>H55-H47</f>
        <v>13318374.240000004</v>
      </c>
      <c r="I56" s="84"/>
      <c r="J56" s="83">
        <f>J55-J47</f>
        <v>15228912.670000011</v>
      </c>
      <c r="K56" s="76"/>
      <c r="L56" s="7"/>
    </row>
    <row r="57" spans="1:12" ht="8.25" customHeight="1" x14ac:dyDescent="0.25">
      <c r="A57" s="3"/>
      <c r="B57" s="47"/>
      <c r="C57" s="48"/>
      <c r="D57" s="48"/>
      <c r="E57" s="57"/>
      <c r="F57" s="85"/>
      <c r="G57" s="86"/>
      <c r="H57" s="85"/>
      <c r="I57" s="86"/>
      <c r="J57" s="85"/>
      <c r="K57" s="87"/>
      <c r="L57" s="7"/>
    </row>
    <row r="58" spans="1:12" ht="8.25" customHeight="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2" ht="30.2" customHeight="1" x14ac:dyDescent="0.25">
      <c r="A59" s="3"/>
      <c r="B59" s="18"/>
      <c r="C59" s="19" t="s">
        <v>23</v>
      </c>
      <c r="D59" s="19"/>
      <c r="E59" s="20"/>
      <c r="F59" s="21" t="s">
        <v>30</v>
      </c>
      <c r="G59" s="22"/>
      <c r="H59" s="21" t="s">
        <v>7</v>
      </c>
      <c r="I59" s="22"/>
      <c r="J59" s="21" t="s">
        <v>8</v>
      </c>
      <c r="K59" s="23"/>
      <c r="L59" s="7"/>
    </row>
    <row r="60" spans="1:12" ht="15.95" customHeight="1" x14ac:dyDescent="0.25">
      <c r="A60" s="3"/>
      <c r="B60" s="24"/>
      <c r="C60" s="67" t="s">
        <v>11</v>
      </c>
      <c r="D60" s="67"/>
      <c r="E60" s="68"/>
      <c r="F60" s="88">
        <f>F10</f>
        <v>2793500</v>
      </c>
      <c r="G60" s="89"/>
      <c r="H60" s="88">
        <f>H10</f>
        <v>0</v>
      </c>
      <c r="I60" s="89"/>
      <c r="J60" s="88">
        <f>J10</f>
        <v>0</v>
      </c>
      <c r="K60" s="29"/>
      <c r="L60" s="7"/>
    </row>
    <row r="61" spans="1:12" ht="15.95" customHeight="1" x14ac:dyDescent="0.25">
      <c r="A61" s="3"/>
      <c r="B61" s="30"/>
      <c r="C61" s="72" t="s">
        <v>42</v>
      </c>
      <c r="D61" s="72"/>
      <c r="E61" s="73"/>
      <c r="F61" s="39">
        <f>F62-F63</f>
        <v>0</v>
      </c>
      <c r="G61" s="40"/>
      <c r="H61" s="39">
        <f>H62-H63</f>
        <v>0</v>
      </c>
      <c r="I61" s="40"/>
      <c r="J61" s="39">
        <f>J62-J63</f>
        <v>0</v>
      </c>
      <c r="K61" s="35"/>
      <c r="L61" s="7"/>
    </row>
    <row r="62" spans="1:12" ht="15.95" customHeight="1" x14ac:dyDescent="0.25">
      <c r="A62" s="3"/>
      <c r="B62" s="30"/>
      <c r="C62" s="31"/>
      <c r="D62" s="31" t="s">
        <v>33</v>
      </c>
      <c r="E62" s="56"/>
      <c r="F62" s="33">
        <v>0</v>
      </c>
      <c r="G62" s="34"/>
      <c r="H62" s="33">
        <v>0</v>
      </c>
      <c r="I62" s="34"/>
      <c r="J62" s="33">
        <v>0</v>
      </c>
      <c r="K62" s="35"/>
      <c r="L62" s="7"/>
    </row>
    <row r="63" spans="1:12" ht="15.95" customHeight="1" x14ac:dyDescent="0.25">
      <c r="A63" s="3"/>
      <c r="B63" s="30"/>
      <c r="C63" s="31"/>
      <c r="D63" s="31" t="s">
        <v>36</v>
      </c>
      <c r="E63" s="56"/>
      <c r="F63" s="33">
        <v>0</v>
      </c>
      <c r="G63" s="34"/>
      <c r="H63" s="33">
        <v>0</v>
      </c>
      <c r="I63" s="34"/>
      <c r="J63" s="33">
        <v>0</v>
      </c>
      <c r="K63" s="35"/>
      <c r="L63" s="7"/>
    </row>
    <row r="64" spans="1:12" ht="8.25" customHeight="1" x14ac:dyDescent="0.25">
      <c r="A64" s="3"/>
      <c r="B64" s="30"/>
      <c r="C64" s="31"/>
      <c r="D64" s="31"/>
      <c r="E64" s="56"/>
      <c r="F64" s="36"/>
      <c r="G64" s="35"/>
      <c r="H64" s="36"/>
      <c r="I64" s="35"/>
      <c r="J64" s="36"/>
      <c r="K64" s="35"/>
      <c r="L64" s="7"/>
    </row>
    <row r="65" spans="1:12" ht="15.95" customHeight="1" x14ac:dyDescent="0.25">
      <c r="A65" s="3"/>
      <c r="B65" s="30"/>
      <c r="C65" s="79" t="s">
        <v>43</v>
      </c>
      <c r="D65" s="79"/>
      <c r="E65" s="56"/>
      <c r="F65" s="33">
        <f>F15</f>
        <v>2793500</v>
      </c>
      <c r="G65" s="34"/>
      <c r="H65" s="33">
        <f>H15</f>
        <v>0</v>
      </c>
      <c r="I65" s="34"/>
      <c r="J65" s="33">
        <f>J15</f>
        <v>0</v>
      </c>
      <c r="K65" s="35"/>
      <c r="L65" s="7"/>
    </row>
    <row r="66" spans="1:12" ht="8.25" customHeight="1" x14ac:dyDescent="0.25">
      <c r="A66" s="3"/>
      <c r="B66" s="30"/>
      <c r="C66" s="31"/>
      <c r="D66" s="31"/>
      <c r="E66" s="56"/>
      <c r="F66" s="36"/>
      <c r="G66" s="35"/>
      <c r="H66" s="36"/>
      <c r="I66" s="35"/>
      <c r="J66" s="36"/>
      <c r="K66" s="35"/>
      <c r="L66" s="7"/>
    </row>
    <row r="67" spans="1:12" ht="15.95" customHeight="1" x14ac:dyDescent="0.25">
      <c r="A67" s="3"/>
      <c r="B67" s="30"/>
      <c r="C67" s="79" t="s">
        <v>19</v>
      </c>
      <c r="D67" s="79"/>
      <c r="E67" s="56"/>
      <c r="F67" s="43" t="str">
        <f>F19</f>
        <v>0</v>
      </c>
      <c r="G67" s="44"/>
      <c r="H67" s="33">
        <f>H19</f>
        <v>0</v>
      </c>
      <c r="I67" s="34"/>
      <c r="J67" s="33">
        <f>J19</f>
        <v>0</v>
      </c>
      <c r="K67" s="35"/>
      <c r="L67" s="7"/>
    </row>
    <row r="68" spans="1:12" ht="8.25" customHeight="1" x14ac:dyDescent="0.25">
      <c r="A68" s="3"/>
      <c r="B68" s="30"/>
      <c r="C68" s="31"/>
      <c r="D68" s="31"/>
      <c r="E68" s="56"/>
      <c r="F68" s="36"/>
      <c r="G68" s="35"/>
      <c r="H68" s="36"/>
      <c r="I68" s="35"/>
      <c r="J68" s="36"/>
      <c r="K68" s="35"/>
      <c r="L68" s="7"/>
    </row>
    <row r="69" spans="1:12" ht="15.95" customHeight="1" x14ac:dyDescent="0.25">
      <c r="A69" s="3"/>
      <c r="B69" s="30"/>
      <c r="C69" s="82" t="s">
        <v>44</v>
      </c>
      <c r="D69" s="82"/>
      <c r="E69" s="73"/>
      <c r="F69" s="39">
        <f>F60+F61-F65+F67</f>
        <v>0</v>
      </c>
      <c r="G69" s="40"/>
      <c r="H69" s="39">
        <f>H60+H61-H65+H67</f>
        <v>0</v>
      </c>
      <c r="I69" s="40"/>
      <c r="J69" s="39">
        <f>J60+J61-J65+J67</f>
        <v>0</v>
      </c>
      <c r="K69" s="35"/>
      <c r="L69" s="7"/>
    </row>
    <row r="70" spans="1:12" ht="15.95" customHeight="1" x14ac:dyDescent="0.25">
      <c r="A70" s="3"/>
      <c r="B70" s="30"/>
      <c r="C70" s="82" t="s">
        <v>45</v>
      </c>
      <c r="D70" s="82"/>
      <c r="E70" s="73"/>
      <c r="F70" s="39">
        <f>F69-F61</f>
        <v>0</v>
      </c>
      <c r="G70" s="40"/>
      <c r="H70" s="39">
        <f>H69-H61</f>
        <v>0</v>
      </c>
      <c r="I70" s="40"/>
      <c r="J70" s="39">
        <f>J69-J61</f>
        <v>0</v>
      </c>
      <c r="K70" s="35"/>
      <c r="L70" s="7"/>
    </row>
    <row r="71" spans="1:12" ht="8.25" customHeight="1" x14ac:dyDescent="0.25">
      <c r="A71" s="3"/>
      <c r="B71" s="47"/>
      <c r="C71" s="48"/>
      <c r="D71" s="48"/>
      <c r="E71" s="57"/>
      <c r="F71" s="51"/>
      <c r="G71" s="52"/>
      <c r="H71" s="51"/>
      <c r="I71" s="52"/>
      <c r="J71" s="51"/>
      <c r="K71" s="52"/>
      <c r="L71" s="7"/>
    </row>
    <row r="72" spans="1:12" ht="8.25" customHeight="1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</row>
  </sheetData>
  <mergeCells count="33">
    <mergeCell ref="C67:D67"/>
    <mergeCell ref="C69:D69"/>
    <mergeCell ref="C70:D70"/>
    <mergeCell ref="C55:D55"/>
    <mergeCell ref="C56:D56"/>
    <mergeCell ref="C59:D59"/>
    <mergeCell ref="C60:D60"/>
    <mergeCell ref="C61:D61"/>
    <mergeCell ref="C65:D65"/>
    <mergeCell ref="C42:D42"/>
    <mergeCell ref="C45:D45"/>
    <mergeCell ref="C46:D46"/>
    <mergeCell ref="C47:D47"/>
    <mergeCell ref="C51:D51"/>
    <mergeCell ref="C53:D53"/>
    <mergeCell ref="C26:D26"/>
    <mergeCell ref="C27:D27"/>
    <mergeCell ref="C31:D31"/>
    <mergeCell ref="C34:D34"/>
    <mergeCell ref="C35:D35"/>
    <mergeCell ref="C38:D38"/>
    <mergeCell ref="C8:D8"/>
    <mergeCell ref="C13:D13"/>
    <mergeCell ref="C17:D17"/>
    <mergeCell ref="C21:D21"/>
    <mergeCell ref="C22:D22"/>
    <mergeCell ref="C23:D23"/>
    <mergeCell ref="B1:K1"/>
    <mergeCell ref="B2:K2"/>
    <mergeCell ref="B3:K3"/>
    <mergeCell ref="B4:K4"/>
    <mergeCell ref="B5:K5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Finanzas Office1</dc:creator>
  <cp:lastModifiedBy>Gerencia de Finanzas Office1</cp:lastModifiedBy>
  <dcterms:created xsi:type="dcterms:W3CDTF">2026-01-20T16:56:24Z</dcterms:created>
  <dcterms:modified xsi:type="dcterms:W3CDTF">2026-01-20T16:56:55Z</dcterms:modified>
</cp:coreProperties>
</file>